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ADI\Desktop\fehrest\97\"/>
    </mc:Choice>
  </mc:AlternateContent>
  <bookViews>
    <workbookView xWindow="0" yWindow="0" windowWidth="28800" windowHeight="12435" tabRatio="940" firstSheet="2" activeTab="16"/>
  </bookViews>
  <sheets>
    <sheet name="کل" sheetId="17" r:id="rId1"/>
    <sheet name="2" sheetId="1" r:id="rId2"/>
    <sheet name="3" sheetId="2" r:id="rId3"/>
    <sheet name="4" sheetId="3" r:id="rId4"/>
    <sheet name="5" sheetId="4" r:id="rId5"/>
    <sheet name="6" sheetId="5" r:id="rId6"/>
    <sheet name="8" sheetId="6" r:id="rId7"/>
    <sheet name="9" sheetId="7" r:id="rId8"/>
    <sheet name="10" sheetId="8" r:id="rId9"/>
    <sheet name="11" sheetId="9" r:id="rId10"/>
    <sheet name="12" sheetId="10" r:id="rId11"/>
    <sheet name="13" sheetId="11" r:id="rId12"/>
    <sheet name="14" sheetId="12" r:id="rId13"/>
    <sheet name="15" sheetId="13" r:id="rId14"/>
    <sheet name="16" sheetId="14" r:id="rId15"/>
    <sheet name="17" sheetId="15" r:id="rId16"/>
    <sheet name="18" sheetId="16" r:id="rId17"/>
  </sheets>
  <definedNames>
    <definedName name="_xlnm.Print_Area" localSheetId="8">'10'!$A$1:$F$45</definedName>
    <definedName name="_xlnm.Print_Area" localSheetId="9">'11'!$A$1:$F$50</definedName>
    <definedName name="_xlnm.Print_Area" localSheetId="10">'12'!$A$1:$F$36</definedName>
    <definedName name="_xlnm.Print_Area" localSheetId="11">'13'!$A$1:$F$25</definedName>
    <definedName name="_xlnm.Print_Area" localSheetId="12">'14'!$A$1:$F$23</definedName>
    <definedName name="_xlnm.Print_Area" localSheetId="13">'15'!$A$1:$F$20</definedName>
    <definedName name="_xlnm.Print_Area" localSheetId="14">'16'!$A$1:$F$21</definedName>
    <definedName name="_xlnm.Print_Area" localSheetId="15">'17'!$A$1:$F$21</definedName>
    <definedName name="_xlnm.Print_Area" localSheetId="16">'18'!$A$1:$F$44</definedName>
    <definedName name="_xlnm.Print_Area" localSheetId="1">'2'!$A$1:$F$25</definedName>
    <definedName name="_xlnm.Print_Area" localSheetId="2">'3'!$A$1:$F$34</definedName>
    <definedName name="_xlnm.Print_Area" localSheetId="3">'4'!$A$1:$F$37</definedName>
    <definedName name="_xlnm.Print_Area" localSheetId="4">'5'!$A$1:$F$20</definedName>
    <definedName name="_xlnm.Print_Area" localSheetId="5">'6'!$A$1:$F$26</definedName>
    <definedName name="_xlnm.Print_Area" localSheetId="6">'8'!$A$1:$F$30</definedName>
    <definedName name="_xlnm.Print_Area" localSheetId="7">'9'!$A$1:$F$18</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3" i="1" l="1"/>
  <c r="A28" i="16" l="1"/>
  <c r="A29" i="16"/>
  <c r="A30" i="16"/>
  <c r="A31" i="16"/>
  <c r="A32" i="16"/>
  <c r="A33" i="16"/>
  <c r="A34" i="16"/>
  <c r="A35" i="16"/>
  <c r="A36" i="16"/>
  <c r="A37" i="16"/>
  <c r="A38" i="16"/>
  <c r="A39" i="16"/>
  <c r="A40" i="16"/>
  <c r="A41" i="16"/>
  <c r="A7" i="14" l="1"/>
  <c r="A8" i="14"/>
  <c r="A9" i="14"/>
  <c r="A10" i="14"/>
  <c r="A6" i="14"/>
  <c r="A7" i="13"/>
  <c r="A8" i="13"/>
  <c r="A9" i="13"/>
  <c r="A6" i="13"/>
  <c r="A11" i="14" l="1"/>
  <c r="F17" i="17" s="1"/>
  <c r="A10" i="13"/>
  <c r="F16" i="17" s="1"/>
  <c r="A7" i="15"/>
  <c r="A8" i="15"/>
  <c r="A9" i="15"/>
  <c r="A10" i="15"/>
  <c r="A11" i="15"/>
  <c r="A6" i="15"/>
  <c r="A27" i="16"/>
  <c r="A26" i="16"/>
  <c r="A25" i="16"/>
  <c r="A24" i="16"/>
  <c r="A23" i="16"/>
  <c r="A22" i="16"/>
  <c r="A21" i="16"/>
  <c r="A20" i="16"/>
  <c r="A19" i="16"/>
  <c r="A18" i="16"/>
  <c r="A17" i="16"/>
  <c r="A16" i="16"/>
  <c r="A15" i="16"/>
  <c r="A14" i="16"/>
  <c r="A13" i="16"/>
  <c r="A12" i="16"/>
  <c r="A11" i="16"/>
  <c r="A10" i="16"/>
  <c r="A9" i="16"/>
  <c r="A8" i="16"/>
  <c r="A7" i="16"/>
  <c r="A6" i="16"/>
  <c r="A17" i="12"/>
  <c r="A16" i="12"/>
  <c r="A15" i="12"/>
  <c r="A14" i="12"/>
  <c r="A13" i="12"/>
  <c r="A12" i="12"/>
  <c r="A11" i="12"/>
  <c r="A10" i="12"/>
  <c r="A9" i="12"/>
  <c r="A8" i="12"/>
  <c r="A7" i="12"/>
  <c r="A6" i="12"/>
  <c r="A20" i="11"/>
  <c r="A19" i="11"/>
  <c r="A18" i="11"/>
  <c r="A17" i="11"/>
  <c r="A16" i="11"/>
  <c r="A15" i="11"/>
  <c r="A14" i="11"/>
  <c r="A13" i="11"/>
  <c r="A12" i="11"/>
  <c r="A11" i="11"/>
  <c r="A10" i="11"/>
  <c r="A9" i="11"/>
  <c r="A8" i="11"/>
  <c r="A7" i="11"/>
  <c r="A6" i="11"/>
  <c r="A25" i="10"/>
  <c r="A24" i="10"/>
  <c r="A23" i="10"/>
  <c r="A22" i="10"/>
  <c r="A21" i="10"/>
  <c r="A20" i="10"/>
  <c r="A19" i="10"/>
  <c r="A18" i="10"/>
  <c r="A17" i="10"/>
  <c r="A16" i="10"/>
  <c r="A15" i="10"/>
  <c r="A14" i="10"/>
  <c r="A13" i="10"/>
  <c r="A12" i="10"/>
  <c r="A11" i="10"/>
  <c r="A10" i="10"/>
  <c r="A9" i="10"/>
  <c r="A8" i="10"/>
  <c r="A7" i="10"/>
  <c r="A6" i="10"/>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8" i="9"/>
  <c r="A7" i="9"/>
  <c r="A6" i="9"/>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A8" i="8"/>
  <c r="A7" i="8"/>
  <c r="A6" i="8"/>
  <c r="A8" i="7"/>
  <c r="F10" i="17" s="1"/>
  <c r="A7" i="7"/>
  <c r="A6" i="7"/>
  <c r="A24" i="6"/>
  <c r="A23" i="6"/>
  <c r="A22" i="6"/>
  <c r="A21" i="6"/>
  <c r="A20" i="6"/>
  <c r="A19" i="6"/>
  <c r="A18" i="6"/>
  <c r="A17" i="6"/>
  <c r="A16" i="6"/>
  <c r="A15" i="6"/>
  <c r="A14" i="6"/>
  <c r="A13" i="6"/>
  <c r="A12" i="6"/>
  <c r="A11" i="6"/>
  <c r="A10" i="6"/>
  <c r="A9" i="6"/>
  <c r="A8" i="6"/>
  <c r="A7" i="6"/>
  <c r="A6" i="6"/>
  <c r="A23" i="5"/>
  <c r="A22" i="5"/>
  <c r="A21" i="5"/>
  <c r="A20" i="5"/>
  <c r="A19" i="5"/>
  <c r="A18" i="5"/>
  <c r="A17" i="5"/>
  <c r="A16" i="5"/>
  <c r="A15" i="5"/>
  <c r="A14" i="5"/>
  <c r="A13" i="5"/>
  <c r="A12" i="5"/>
  <c r="A11" i="5"/>
  <c r="A10" i="5"/>
  <c r="A9" i="5"/>
  <c r="A8" i="5"/>
  <c r="A7" i="5"/>
  <c r="A6" i="5"/>
  <c r="A11" i="4"/>
  <c r="A10" i="4"/>
  <c r="A9" i="4"/>
  <c r="A8" i="4"/>
  <c r="A7" i="4"/>
  <c r="A6" i="4"/>
  <c r="A29" i="3"/>
  <c r="A28" i="3"/>
  <c r="A27" i="3"/>
  <c r="A26" i="3"/>
  <c r="A25" i="3"/>
  <c r="A24" i="3"/>
  <c r="A23" i="3"/>
  <c r="A22" i="3"/>
  <c r="A21" i="3"/>
  <c r="A20" i="3"/>
  <c r="A19" i="3"/>
  <c r="A18" i="3"/>
  <c r="A17" i="3"/>
  <c r="A16" i="3"/>
  <c r="A15" i="3"/>
  <c r="A14" i="3"/>
  <c r="A13" i="3"/>
  <c r="A12" i="3"/>
  <c r="A11" i="3"/>
  <c r="A10" i="3"/>
  <c r="A9" i="3"/>
  <c r="A8" i="3"/>
  <c r="A7" i="3"/>
  <c r="A6" i="3"/>
  <c r="A24" i="2"/>
  <c r="A23" i="2"/>
  <c r="A22" i="2"/>
  <c r="A21" i="2"/>
  <c r="A20" i="2"/>
  <c r="A19" i="2"/>
  <c r="A18" i="2"/>
  <c r="A17" i="2"/>
  <c r="A16" i="2"/>
  <c r="A15" i="2"/>
  <c r="A14" i="2"/>
  <c r="A13" i="2"/>
  <c r="A12" i="2"/>
  <c r="A11" i="2"/>
  <c r="A10" i="2"/>
  <c r="A9" i="2"/>
  <c r="A8" i="2"/>
  <c r="A7" i="2"/>
  <c r="A6" i="2"/>
  <c r="A12" i="15" l="1"/>
  <c r="F18" i="17" s="1"/>
  <c r="A42" i="16"/>
  <c r="F19" i="17" s="1"/>
  <c r="A18" i="12"/>
  <c r="F15" i="17" s="1"/>
  <c r="A21" i="11"/>
  <c r="F14" i="17" s="1"/>
  <c r="A26" i="10"/>
  <c r="F13" i="17" s="1"/>
  <c r="A48" i="9"/>
  <c r="F12" i="17" s="1"/>
  <c r="A41" i="8"/>
  <c r="F11" i="17" s="1"/>
  <c r="A25" i="6"/>
  <c r="F9" i="17" s="1"/>
  <c r="A24" i="5"/>
  <c r="F8" i="17" s="1"/>
  <c r="A12" i="4"/>
  <c r="F7" i="17" s="1"/>
  <c r="A30" i="3"/>
  <c r="F6" i="17" s="1"/>
  <c r="A25" i="2"/>
  <c r="F5" i="17" s="1"/>
  <c r="A22" i="1"/>
  <c r="A21" i="1"/>
  <c r="A20" i="1"/>
  <c r="A19" i="1"/>
  <c r="A18" i="1"/>
  <c r="A17" i="1"/>
  <c r="A16" i="1"/>
  <c r="A15" i="1"/>
  <c r="A14" i="1"/>
  <c r="A13" i="1"/>
  <c r="A12" i="1"/>
  <c r="A11" i="1"/>
  <c r="A10" i="1"/>
  <c r="A9" i="1"/>
  <c r="A8" i="1"/>
  <c r="A7" i="1"/>
  <c r="A6" i="1"/>
  <c r="F4" i="17" l="1"/>
  <c r="F20" i="17" s="1"/>
</calcChain>
</file>

<file path=xl/sharedStrings.xml><?xml version="1.0" encoding="utf-8"?>
<sst xmlns="http://schemas.openxmlformats.org/spreadsheetml/2006/main" count="1021" uniqueCount="632">
  <si>
    <t xml:space="preserve"> فصل  دوم . عمليات  لوله گذاري  با لوله هاي  چدني  نشكن  (داكتيل )</t>
  </si>
  <si>
    <t>فهرست بهای واحد پایه رشته</t>
  </si>
  <si>
    <t>بهای کل «ریال»</t>
  </si>
  <si>
    <t>مقدار</t>
  </si>
  <si>
    <t>بهای واحد «ریال»</t>
  </si>
  <si>
    <t>واحد</t>
  </si>
  <si>
    <t>شرح</t>
  </si>
  <si>
    <t>شماره</t>
  </si>
  <si>
    <t>مترطول</t>
  </si>
  <si>
    <t>لوله‌گذاری با لوله چدنی نشکن به‌قطر 80 میلی‌متر و عمق ترانشه تا 1/5 متر.</t>
  </si>
  <si>
    <t>020101</t>
  </si>
  <si>
    <t>لوله‌گذاری با لوله چدنی نشکن به‌قطر 100 میلی‌متر و عمق ترانشه تا 1/5 متر.</t>
  </si>
  <si>
    <t>020102</t>
  </si>
  <si>
    <t>لوله‌گذاری با لوله چدنی نشکن به‌قطر 150 میلی‌متر و عمق ترانشه تا 1/5 متر.</t>
  </si>
  <si>
    <t>020103</t>
  </si>
  <si>
    <t>لوله‌گذاری با لوله چدنی نشکن به‌قطر 200 میلی‌متر و عمق ترانشه تا 1/75 متر.</t>
  </si>
  <si>
    <t>020104</t>
  </si>
  <si>
    <t>لوله‌گذاری با لوله چدنی نشکن به‌قطر250 میلی‌متر و عمق ترانشه تا 1/75 متر.</t>
  </si>
  <si>
    <t>020105</t>
  </si>
  <si>
    <t>لوله‌گذاری با لوله چدنی نشکن به‌قطر 300 میلی‌متر و عمق ترانشه تا 1/75 متر.</t>
  </si>
  <si>
    <t>020106</t>
  </si>
  <si>
    <t>لوله‌گذاری با لوله چدنی نشکن به‌قطر 350 میلی‌متر و عمق ترانشه تا 1/75 متر.</t>
  </si>
  <si>
    <t>020107</t>
  </si>
  <si>
    <t>لوله‌گذاری با لوله چدنی نشکن به‌قطر 400 میلی‌متر و عمق ترانشه تا 1/75 متر.</t>
  </si>
  <si>
    <t>020108</t>
  </si>
  <si>
    <t>لوله‌گذاری با لوله چدنی نشکن به‌قطر 450 میلی‌متر و عمق ترانشه تا 2 متر.</t>
  </si>
  <si>
    <t>020109</t>
  </si>
  <si>
    <t>لوله‌گذاری با لوله چدنی نشکن به‌قطر500 میلی‌متر و عمق ترانشه تا 2 متر.</t>
  </si>
  <si>
    <t>020110</t>
  </si>
  <si>
    <t>لوله‌گذاری با لوله چدنی نشکن به‌قطر 600 میلی‌متر و عمق ترانشه تا 2 متر.</t>
  </si>
  <si>
    <t>020111</t>
  </si>
  <si>
    <t>لوله‌گذاری با لوله چدنی نشکن به‌قطر 700 میلی‌متر و عمق ترانشه تا 2/25 متر.</t>
  </si>
  <si>
    <t>020112</t>
  </si>
  <si>
    <t>لوله‌گذاری با لوله چدنی نشکن به‌قطر 800 میلی‌متر و عمق ترانشه تا 2/25 متر.</t>
  </si>
  <si>
    <t>020113</t>
  </si>
  <si>
    <t>لوله‌گذاری با لوله چدنی نشکن به‌قطر 900میلی‌متر و عمق ترانشه تا 2/25 متر.</t>
  </si>
  <si>
    <t>020114</t>
  </si>
  <si>
    <t>لوله‌گذاری با لوله چدنی نشکن به‌قطر 1000 میلی‌متر و عمق ترانشه تا 2/25 متر.</t>
  </si>
  <si>
    <t>020115</t>
  </si>
  <si>
    <t>لوله‌گذاری با لوله چدنی نشکن به‌قطر 1200 میلی‌متر و عمق ترانشه تا 2/5 متر.</t>
  </si>
  <si>
    <t>020116</t>
  </si>
  <si>
    <t>لوله‌گذاری با لوله چدنی نشکن به‌قطر 1400 میلی‌متر و عمق ترانشه تا 2/75 متر.</t>
  </si>
  <si>
    <t>020117</t>
  </si>
  <si>
    <t xml:space="preserve"> فصل  سوم . عمليات  لوله گذاري  با لوله هاي  فولادي  اتصال  مكانيكي</t>
  </si>
  <si>
    <t>لوله‌گذاری با لوله فولادی اتصال مکانیکی، به‌قطر80 میلی‌متر (معادل 3 اینچ)، به‌ضخامت جدار 3/2 میلی‌متر، و عمق ترانشه تا 1/5 متر.</t>
  </si>
  <si>
    <t>030101</t>
  </si>
  <si>
    <t>لوله‌گذاری با لوله فولادی اتصال مکانیکی، به‌قطر 100 میلی‌متر (معادل 4 اینچ)، به‌ضخامت جدار 3/2 میلی‌متر، و عمق ترانشه تا 1/5 متر.</t>
  </si>
  <si>
    <t>030102</t>
  </si>
  <si>
    <t>لوله‌گذاری با لوله فولادی اتصال مکانیکی، به‌قطر150 میلی‌متر (معادل 6 اینچ)، به‌ضخامت جدار 3/6 میلی‌متر، و عمق ترانشه تا 1/5 متر.</t>
  </si>
  <si>
    <t>030103</t>
  </si>
  <si>
    <t>لوله‌گذاری با لوله فولادی اتصال مکانیکی، به‌قطر200 میلی‌متر (معادل 8 اینچ)، به‌ضخامت جدار 3/6 میلی‌متر، و عمق ترانشه تا 1/5 متر.</t>
  </si>
  <si>
    <t>030104</t>
  </si>
  <si>
    <t>لوله‌گذاری با لوله فولادی اتصال مکانیکی، به‌قطر250 میلی‌متر (معادل 10 اینچ)، به‌ضخامت جدار 4 میلی‌متر، و عمق ترانشه تا 1/75 متر.</t>
  </si>
  <si>
    <t>030105</t>
  </si>
  <si>
    <t>لوله‌گذاری با لوله فولادی اتصال مکانیکی، به‌قطر300 میلی‌متر (معادل 12 اینچ)، به‌ضخامت جدار 4/5 میلی‌متر، و عمق تا 1/75 متر.</t>
  </si>
  <si>
    <t>030106</t>
  </si>
  <si>
    <t>لوله‌گذاری با لوله فولادی اتصال مکانیکی، به‌قطر350 میلی‌متر (معادل 14 اینچ)، به‌ضخامت جدار 4/5 میلی‌متر، و عمق ترانشه تا 1/75 متر.</t>
  </si>
  <si>
    <t>030107</t>
  </si>
  <si>
    <t>لوله‌گذاری با لوله فولادی اتصال مکانیکی، به‌قطر400 میلی‌متر (معادل 16 اینچ)، به‌ضخامت جدار 5 میلی‌متر، و عمق ترانشه تا 1/75 متر.</t>
  </si>
  <si>
    <t>030108</t>
  </si>
  <si>
    <t>لوله‌گذاری با لوله فولادی اتصال مکانیکی، به‌قطر450 میلی‌متر (معادل 18 اینچ)، به‌ضخامت جدار 5/6 میلی‌متر، و عمق ترانشه تا 1/75 متر.</t>
  </si>
  <si>
    <t>030109</t>
  </si>
  <si>
    <t>لوله‌گذاری با لوله فولادی اتصال مکانیکی، به‌قطر500 میلی‌متر (معادل 20 اینچ)، به‌ضخامت جدار 5/6 میلی‌متر، و عمق ترانشه تا 2 متر.</t>
  </si>
  <si>
    <t>030110</t>
  </si>
  <si>
    <t>لوله‌گذاری با لوله فولادی اتصال مکانیکی، به‌قطر600 میلی‌متر (معادل 24 اینچ)، به‌ضخامت جدار 6/3 میلی‌متر، و عمق ترانشه تا 2 متر.</t>
  </si>
  <si>
    <t>030111</t>
  </si>
  <si>
    <t>لوله‌گذاری با لوله فولادی اتصال مکانیکی، به‌قطر700 میلی‌متر (معادل 28 اینچ)، به‌ضخامت جدار 6/3 میلی‌متر، و عمق ترانشه تا 2 متر.</t>
  </si>
  <si>
    <t>030112</t>
  </si>
  <si>
    <t>لوله‌گذاری با لوله فولادی اتصال مکانیکی، به‌قطر800 میلی‌متر (معادل 32 اینچ)، به‌ضخامت جدار 7/1 میلی‌متر، و عمق ترانشه تا 2/25 متر.</t>
  </si>
  <si>
    <t>030113</t>
  </si>
  <si>
    <t>لوله‌گذاری با لوله فولادی اتصال مکانیکی، به‌قطر900 میلی‌متر (معادل 36 اینچ)، به‌ضخامت جدار 8 میلی‌متر، و عمق ترانشه تا 2/25 متر.</t>
  </si>
  <si>
    <t>030114</t>
  </si>
  <si>
    <t>لوله‌گذاری با لوله فولادی اتصال مکانیکی، به‌قطر1000 میلی‌متر (معادل 40 اینچ)، به‌ضخامت جدار 8/8 میلی‌متر، و عمق ترانشه تا 2/5 متر.</t>
  </si>
  <si>
    <t>030115</t>
  </si>
  <si>
    <t>لوله‌گذاری با لوله فولادی اتصال مکانیکی، به‌قطر1100 میلی‌متر (معادل 45 اینچ)، به‌ضخامت جدار 11 میلی‌متر، و عمق ترانشه تا 2/5 متر.</t>
  </si>
  <si>
    <t>030116</t>
  </si>
  <si>
    <t>لوله‌گذاری با لوله فولادی اتصال مکانیکی ، به‌قطر1200 میلی‌متر (معادل 48 اینچ)، به‌ضخامت جدار 11 میلی‌متر، و عمق ترانشه تا 2/75 متر.</t>
  </si>
  <si>
    <t>030117</t>
  </si>
  <si>
    <t>لوله‌گذاری با لوله فولادی اتصال مکانیکی، به‌قطر1300 میلی‌متر (معادل 51 اینچ)، به‌ضخامت جدار 12/5 میلی‌متر، و عمق ترانشه تا 2/75 متر.</t>
  </si>
  <si>
    <t>030118</t>
  </si>
  <si>
    <t>لوله‌گذاری با لوله فولادی اتصال مکانیکی، به‌قطر1400 میلی‌متر (معادل 54 اینچ)، به‌ضخامت جدار 12/5 میلی‌متر، و عمق ترانشه تا 2/75 متر.</t>
  </si>
  <si>
    <t>030119</t>
  </si>
  <si>
    <t xml:space="preserve"> فصل  چهارم. عمليات  لوله گذاري  با لوله هاي  فولادي  اتصال  جوشي</t>
  </si>
  <si>
    <t>لوله‌گذاری با لوله فولادی اتصال جوشی، به‌قطر80 میلی‌متر (معادل 3 اینچ)، به‌ضخامت جدار 3/2 میلی‌متر، و عمق ترانشه تا 1/5 متر.</t>
  </si>
  <si>
    <t>040101</t>
  </si>
  <si>
    <t>لوله‌گذاری با لوله فولادی اتصال جوشی، به‌قطر100 میلی‌متر (معادل 4 اینچ)، به‌ضخامت جدار 3/2 میلی‌متر، و عمق ترانشه تا 1/5 متر.</t>
  </si>
  <si>
    <t>040102</t>
  </si>
  <si>
    <t>لوله‌گذاری با لوله فولادی اتصال جوشی، به‌قطر150 میلی‌متر (معادل 6 اینچ)، به‌ضخامت جدار 3/6 میلی‌متر، و عمق ترانشه تا 1/5 متر.</t>
  </si>
  <si>
    <t>040103</t>
  </si>
  <si>
    <t>لوله‌گذاری با لوله فولادی اتصال جوشی، به‌قطر200 میلی‌متر (معادل 8 اینچ)، به‌ضخامت جدار 3/6 میلی‌متر، و عمق ترانشه تا 1/5 متر.</t>
  </si>
  <si>
    <t>040104</t>
  </si>
  <si>
    <t>لوله‌گذاری با لوله فولادی اتصال جوشی، به‌قطر250 میلی‌متر (معادل 10 اینچ)، به‌ضخامت جدار 4 میلی‌متر، و عمق ترانشه تا 1/75 متر.</t>
  </si>
  <si>
    <t>040105</t>
  </si>
  <si>
    <t>لوله‌گذاری با لوله فولادی اتصال جوشی، به‌قطر300 میلی‌متر (معادل 12 اینچ)، به‌ضخامت جدار 4/5 میلی‌متر، و عمق ترانشه تا 1/75 متر.</t>
  </si>
  <si>
    <t>040106</t>
  </si>
  <si>
    <t>لوله‌گذاری با لوله فولادی اتصال جوشی، به‌قطر350 میلی‌متر (معادل 14 اینچ)، به‌ضخامت جدار 4/5 میلی‌متر، و عمق ترانشه تا 1/75متر.</t>
  </si>
  <si>
    <t>040107</t>
  </si>
  <si>
    <t>لوله‌گذاری با لوله فولادی اتصال جوشی، به‌قطر400 میلی‌متر (معادل 16 اینچ)، به‌ضخامت جدار 5 میلی‌متر، و عمق ترانشه تا 1/75 متر.</t>
  </si>
  <si>
    <t>040108</t>
  </si>
  <si>
    <t>لوله‌گذاری با لوله فولادی اتصال جوشی، به‌قطر450 میلی‌متر (معادل 18 اینچ)، به‌ضخامت جدار 5/6 میلی‌متر، و عمق ترانشه تا 1/75 متر.</t>
  </si>
  <si>
    <t>040109</t>
  </si>
  <si>
    <t>لوله‌گذاری با لوله فولادی اتصال جوشی، به‌قطر500 میلی‌متر (معادل 20 اینچ)، به‌ضخامت جدار 5/6 میلی‌متر، و عمق ترانشه تا 2 متر.</t>
  </si>
  <si>
    <t>040110</t>
  </si>
  <si>
    <t>لوله‌گذاری با لوله فولادی اتصال جوشی، به‌قطر600 میلی‌متر (معادل 24 اینچ)، به‌ضخامت جدار 6/3 میلی‌متر، و عمق ترانشه تا 2 متر.</t>
  </si>
  <si>
    <t>040111</t>
  </si>
  <si>
    <t>لوله‌گذاری با لوله فولادی اتصال جوشی، به‌قطر700 میلی‌متر (معادل 28 اینچ)، به‌ضخامت جدار 6/3 میلی‌متر، و عمق ترانشه تا 2 متر.</t>
  </si>
  <si>
    <t>040112</t>
  </si>
  <si>
    <t>لوله‌گذاری با لوله فولادی اتصال جوشی، به‌قطر800 میلی‌متر (معادل 32 اینچ)، به‌ضخامت جدار 7/1 میلی‌متر، و عمق ترانشه تا 2/25 متر.</t>
  </si>
  <si>
    <t>040113</t>
  </si>
  <si>
    <t>لوله‌گذاری با لوله فولادی اتصال جوشی، به‌قطر900 میلی‌متر (معادل 36 اینچ)، به‌ضخامت جدار 8 میلی‌متر، و عمق ترانشه تا 2/25 متر.</t>
  </si>
  <si>
    <t>040114</t>
  </si>
  <si>
    <t>لوله‌گذاری با لوله فولادی اتصال جوشی، به‌ قطر 1000 میلی‌متر (معادل 40 اینچ)، به‌ضخامت جدار 8/8 میلی‌متر، و عمق ترانشه تا 2/5 متر.</t>
  </si>
  <si>
    <t>040115</t>
  </si>
  <si>
    <t>لوله‌گذاری با لوله فولادی اتصال جوشی، به‌قطر1100 میلی‌متر (معادل 45 اینچ)، به‌ضخامت جدار 11 میلی‌متر، و عمق ترانشه تا 2/5 متر.</t>
  </si>
  <si>
    <t>040116</t>
  </si>
  <si>
    <t>لوله‌گذاری با لوله فولادی اتصال جوشی، به‌قطر1200 میلی‌متر (معادل 48 اینچ)، به‌ضخامت جدار 11 میلی‌متر، و عمق ترانشه تا 2/75 متر.</t>
  </si>
  <si>
    <t>040117</t>
  </si>
  <si>
    <t>لوله‌گذاری با لوله فولادی اتصال جوشی، به‌قطر1300 میلی‌متر (معادل 51 اینچ)، به‌ضخامت جدار 12/5 میلی‌متر، و عمق ترانشه تا 2/75 متر.</t>
  </si>
  <si>
    <t>040118</t>
  </si>
  <si>
    <t>لوله‌گذاری با لوله فولادی اتصال جوشی، به‌قطر1400 میلی‌متر (معادل 54 اینچ)‏، به‌ضخامت جدار 12/5 میلی‌متر، و عمق ترانشه تا 2/75 متر.</t>
  </si>
  <si>
    <t>040119</t>
  </si>
  <si>
    <t>لوله‌گذاری با لوله فولادی اتصال جوشی، به‌قطر1600 میلی‌متر (معادل 63 اینچ)، به‌ضخامت جدار 14/2 میلی‌متر، و عمق ترانشه تا 3 متر.</t>
  </si>
  <si>
    <t>040120</t>
  </si>
  <si>
    <t>لوله‌گذاری با لوله فولادی اتصال جوشی، به‌قطر1800 میلی‌متر (معادل 72 اینچ)، به‌ضخامت جدار 16 میلی‌متر، و عمق ترانشه تا 3/25 متر.</t>
  </si>
  <si>
    <t>040121</t>
  </si>
  <si>
    <t>لوله‌گذاری با لوله فولادی اتصال جوشی، به‌قطر2000 میلی‌متر (معادل 78 اینچ)، به‌ضخامت جدار 17/5 میلی‌متر، و عمق ترانشه تا 3/5 متر.</t>
  </si>
  <si>
    <t>040122</t>
  </si>
  <si>
    <t>لوله‌گذاری با لوله فولادی اتصال جوشی، به‌ قطر 2200 میلی‌متر (معادل 87 اینچ)، به‌ضخامت جدار 20 میلی‌متر، و عمق ترانشه تا 3/75 متر.</t>
  </si>
  <si>
    <t>040123</t>
  </si>
  <si>
    <t>لوله‌گذاری با لوله فولادی اتصال جوشی، به‌ قطر 2400 میلی‌متر (معادل 94 اینچ)، به‌ضخامت جدار 22 میلی‌متر، و عمق ترانشه تا 4 متر.</t>
  </si>
  <si>
    <t>040124</t>
  </si>
  <si>
    <t xml:space="preserve"> فصل  پنجم . عمليات  لوله گذاري  با لوله هاي  بتني  مسلح</t>
  </si>
  <si>
    <t>لوله‌گذاری با لوله بتنی مسلح ، به‌قطر400 میلی‌متر و عمق ترانشه تا 2 متر.</t>
  </si>
  <si>
    <t>050101</t>
  </si>
  <si>
    <t>لوله‌گذاری با لوله بتنی مسلح، به‌قطر600 میلی‌متر و عمق ترانشه تا 2 متر.</t>
  </si>
  <si>
    <t>050102</t>
  </si>
  <si>
    <t>لوله‌گذاری با لوله بتنی مسلح، به‌قطر800 میلی‌متر و عمق ترانشه تا 2/25متر.</t>
  </si>
  <si>
    <t>050103</t>
  </si>
  <si>
    <t>لوله‌گذاری با لوله بتنی مسلح، به‌قطر1000 میلی‌متر و عمق ترانشه تا 2/5 متر.</t>
  </si>
  <si>
    <t>050104</t>
  </si>
  <si>
    <t>لوله‌گذاری با لوله بتنی مسلح، به‌قطر1200 میلی‌متر و عمق ترانشه تا 2/75 متر.</t>
  </si>
  <si>
    <t>050105</t>
  </si>
  <si>
    <t>لوله‌گذاری با لوله بتنی مسلح، به‌قطر1400 میلی‌متر و عمق ترانشه تا 3 متر.</t>
  </si>
  <si>
    <t>050106</t>
  </si>
  <si>
    <t xml:space="preserve"> فصل  ششم . عمليات  لوله گذاري  با لوله هاي  فايبرگلاس (G.R.P)</t>
  </si>
  <si>
    <t>لوله‌گذاری با لوله‌ فایبرگلاس (G.R.P)، به‌قطر 100 میلی‌متر و عمق ترانشه تا 1/5 متر.</t>
  </si>
  <si>
    <t>060101</t>
  </si>
  <si>
    <t>لوله‌گذاری با لوله‌ فایبرگلاس (G.R.P)، به‌قطر 150 میلی‌متر و عمق ترانشه تا 1/5 متر.</t>
  </si>
  <si>
    <t>060102</t>
  </si>
  <si>
    <t>لوله‌گذاری با لوله‌ فایبرگلاس (G.R.P)، به‌قطر 200 میلی‌متر و عمق ترانشه تا 1/75 متر.</t>
  </si>
  <si>
    <t>060103</t>
  </si>
  <si>
    <t>لوله‌گذاری با لوله‌ فایبرگلاس (G.R.P)، به‌قطر 250 میلی‌متر و عمق ترانشه تا 1/75 متر.</t>
  </si>
  <si>
    <t>060104</t>
  </si>
  <si>
    <t>لوله‌گذاری با لوله‌ فایبرگلاس (G.R.P)، به‌قطر300 میلی‌متر و عمق ترانشه تا 1/75 متر.</t>
  </si>
  <si>
    <t>060105</t>
  </si>
  <si>
    <t>لوله‌گذاری با لوله‌ فایبرگلاس (G.R.P)، به‌قطر350 میلی‌متر و عمق ترانشه تا 1/75 متر.</t>
  </si>
  <si>
    <t>060106</t>
  </si>
  <si>
    <t>لوله‌گذاری با لوله‌ فایبرگلاس (G.R.P)، به‌قطر 400 میلی‌متر و عمق ترانشه تا 2 متر.</t>
  </si>
  <si>
    <t>060107</t>
  </si>
  <si>
    <t>لوله‌گذاری با لوله‌ فایبرگلاس (G.R.P)، به‌قطر500 میلی‌متر و عمق ترانشه تا 2 متر.</t>
  </si>
  <si>
    <t>060108</t>
  </si>
  <si>
    <t>لوله‌گذاری با لوله‌ فایبرگلاس (G.R.P)، به‌قطر600 میلی‌متر و عمق ترانشه تا 2 متر.</t>
  </si>
  <si>
    <t>060109</t>
  </si>
  <si>
    <t>لوله‌گذاری با لوله‌ فایبرگلاس (G.R.P)، به‌قطر 700 میلی‌متر و عمق ترانشه تا 2/25 متر.</t>
  </si>
  <si>
    <t>060110</t>
  </si>
  <si>
    <t>لوله‌گذاری با لوله‌ فایبرگلاس (G.R.P)، به‌قطر800 میلی‌متر و عمق ترانشه تا 2/25 متر.</t>
  </si>
  <si>
    <t>060111</t>
  </si>
  <si>
    <t>لوله‌گذاری با لوله‌ فایبرگلاس (G.R.P)، به‌قطر900 میلی‌متر و عمق ترانشه تا 2/5 متر.</t>
  </si>
  <si>
    <t>060112</t>
  </si>
  <si>
    <t>لوله‌گذاری با لوله‌ فایبرگلاس (G.R.P)، به‌قطر1000 میلی‌متر و عمق ترانشه تا 2/5 متر.</t>
  </si>
  <si>
    <t>060113</t>
  </si>
  <si>
    <t>لوله‌گذاری با لوله‌ فایبرگلاس (G.R.P)، به‌قطر1200 میلی‌متر و عمق ترانشه تا 2/75 متر.</t>
  </si>
  <si>
    <t>060114</t>
  </si>
  <si>
    <t>لوله‌گذاری با لوله‌ فایبرگلاس (G.R.P)، به‌قطر1400 میلی‌متر و عمق ترانشه تا 2/75 متر.</t>
  </si>
  <si>
    <t>060115</t>
  </si>
  <si>
    <t>لوله‌گذاری با لوله‌ فایبرگلاس (G.R.P)، به‌قطر1600 میلی‌متر و عمق ترانشه تا 3 متر.</t>
  </si>
  <si>
    <t>060116</t>
  </si>
  <si>
    <t>لوله‌گذاری با لوله‌ فایبرگلاس (G.R.P)، به‌قطر1800 میلی‌متر و عمق ترانشه تا 3/25 متر.</t>
  </si>
  <si>
    <t>060117</t>
  </si>
  <si>
    <t>لوله‌گذاری با لوله‌ فایبرگلاس (G.R.P)، به‌قطر2000 میلی‌متر و عمق ترانشه تا 3/5 متر.</t>
  </si>
  <si>
    <t>060118</t>
  </si>
  <si>
    <t xml:space="preserve"> فصل  هشتم . نصب  شيرها</t>
  </si>
  <si>
    <t>عدد</t>
  </si>
  <si>
    <t>حمل و نصب شیر کشویی، به‌قطر80 تا 100 میلی‌متر.</t>
  </si>
  <si>
    <t>080101</t>
  </si>
  <si>
    <t>حمل و نصب شیر کشویی، به‌قطر150 تا 250 میلی‌متر.</t>
  </si>
  <si>
    <t>080102</t>
  </si>
  <si>
    <t>حمل و نصب شیر کشویی، به‌قطر 300 تا 400 میلی‌متر.</t>
  </si>
  <si>
    <t>080103</t>
  </si>
  <si>
    <t>حمل و نصب شیر کشویی، به‌قطر 450 تا 600 میلی‌متر.</t>
  </si>
  <si>
    <t>080104</t>
  </si>
  <si>
    <t>حمل و نصب شیر پروانه‌ای به‌قطر 150 تا 250 میلی‌متر.</t>
  </si>
  <si>
    <t>080201</t>
  </si>
  <si>
    <t>حمل و نصب شیر پروانه‌ای به‌قطر 300 تا 400 میلی‌متر.</t>
  </si>
  <si>
    <t>080202</t>
  </si>
  <si>
    <t>حمل و نصب شیر پروانه‌ای به‌قطر 450 تا 600 میلی‌متر.</t>
  </si>
  <si>
    <t>080203</t>
  </si>
  <si>
    <t>حمل و نصب شیر پروانه‌ای به‌قطر 700 تا 1000 میلی‌متر.</t>
  </si>
  <si>
    <t>080204</t>
  </si>
  <si>
    <t>حمل و نصب شیر پروانه‌ای به‌قطر 1100 تا 1300 میلی‌متر.</t>
  </si>
  <si>
    <t>080205</t>
  </si>
  <si>
    <t>حمل و نصب شیر پروانه‌ای به‌قطر 1400 تا 1600 میلی‌متر.</t>
  </si>
  <si>
    <t>080206</t>
  </si>
  <si>
    <t>حمل و نصب شیر هوا، به‌قطر 50 تا 100 میلی‌متر.</t>
  </si>
  <si>
    <t>080301</t>
  </si>
  <si>
    <t>حمل و نصب شیر هوا، به‌قطر 150 تا 200 میلی‌متر.</t>
  </si>
  <si>
    <t>080302</t>
  </si>
  <si>
    <t>حمل و نصب دریچه تخلیه، به‌قطر 80 تا 100 میلی‌متر.</t>
  </si>
  <si>
    <t>080401</t>
  </si>
  <si>
    <t>حمل و نصب دریچه تخلیه، به‌قطر 150 تا 250 میلی‌متر.</t>
  </si>
  <si>
    <t>080402</t>
  </si>
  <si>
    <t>حمل و نصب شیر فشار شکن، به‌قطر 80 تا 100 میلی‌متر، همراه با مانومترها و سایر اجزای لازم.</t>
  </si>
  <si>
    <t>080501</t>
  </si>
  <si>
    <t>حمل و نصب شیر فشار شکن به‌قطر 150 تا 250 میلی‌متر، همراه با مانومترها و سایر اجزای لازم.</t>
  </si>
  <si>
    <t>080502</t>
  </si>
  <si>
    <t>حمل و نصب شیر فشار شکن، به‌قطر 300 تا 400 میلی‌متر، همراه با مانومترها و سایر اجزای لازم.</t>
  </si>
  <si>
    <t>080503</t>
  </si>
  <si>
    <t>حمل و نصب شیر فشار شکن، به‌قطر 450 تا 600 میلی‌متر، همراه با مانومترها و سایر اجزای لازم.</t>
  </si>
  <si>
    <t>080504</t>
  </si>
  <si>
    <t>حمل و نصب شیر فشار شکن، به‌قطر 700 تا 900 میلی‌متر، همراه با مانومترها و سایر اجزای لازم.</t>
  </si>
  <si>
    <t>080505</t>
  </si>
  <si>
    <t xml:space="preserve"> فصل  نهم . احداث  حوضچه هاي  شير</t>
  </si>
  <si>
    <t>مترمكعـب بتن</t>
  </si>
  <si>
    <t>احداث حوضچه شیر، به عمق تا 3 متر.</t>
  </si>
  <si>
    <t>090101</t>
  </si>
  <si>
    <t>احداث حوضچه شیر، به عمق بیش از 3 متر.</t>
  </si>
  <si>
    <t>090102</t>
  </si>
  <si>
    <t xml:space="preserve"> فصل  دهم . حفاظت  لوله ها</t>
  </si>
  <si>
    <t>حمل و نصب آند میرا (فدا شونده) در صورتی که عمق گود تا 2 متر باشد.</t>
  </si>
  <si>
    <t>100101</t>
  </si>
  <si>
    <t>اضافه‌بها به‌ردیف 100101، برای بارگیری و حمل مخلوط کم مقاومت تا محل نصب، باراندازی و ریختن آن در اطراف وروی آند، در صورتی که آند بدون این مخلوط تهیه شده باشد.</t>
  </si>
  <si>
    <t>100102</t>
  </si>
  <si>
    <t>اضافه‌بها به‌ ردیف 100101، در صورتی که عمق گود بیش از 2 متر باشد، به‌ ازای هر یک متر عمق اضافی، در صورتی که عمق 2 تا 3 متر باشد یک بار، 3 تا 4 متر باشد، دو بار و به‌ همین ترتیب برای عمقهای بیشتر. (کسر متر، به‌ تناسب محاسبه می‌شود).</t>
  </si>
  <si>
    <t>100103</t>
  </si>
  <si>
    <t>حمل و نصب آند جریان تزریقی، در صورتی که عمق ترانشه تا 2 متر باشد.</t>
  </si>
  <si>
    <t>100201</t>
  </si>
  <si>
    <t>اضافه‌بها به‌ردیف 100201، در صورتی که عمق ترانشه بیش از 2 متر باشد، به‌ازای هر یک متر عمق اضافی. ( کسر متر به‌تناسب محاسبه می‌شود).</t>
  </si>
  <si>
    <t>100202</t>
  </si>
  <si>
    <t>حمل و نصب تسمه مسی.</t>
  </si>
  <si>
    <t>100301</t>
  </si>
  <si>
    <t>حمل و نصب کابل.</t>
  </si>
  <si>
    <t>100302</t>
  </si>
  <si>
    <t>دستگاه</t>
  </si>
  <si>
    <t>حمل و نصب ترانسفورمر رکتیفایر، با ظرفیت خروجی تا 75 ولت و 75 آمپر DC.</t>
  </si>
  <si>
    <t>100401</t>
  </si>
  <si>
    <t>اضافه‌بها به‌ردیف 100401، برای حمل و نصب ترانسفورمر رکتیفایر، با ظرفیت خروجی تا100 ولت و 100 آمپر DC.</t>
  </si>
  <si>
    <t>100402</t>
  </si>
  <si>
    <t>احداث نقاط اندازه گیری پتانسیل لوله نسبت به‌زمین، طبق روش Line Marker.</t>
  </si>
  <si>
    <t>100501</t>
  </si>
  <si>
    <t>احداث نقاط اندازه گیری پتانسیل لوله نسبت به‌زمین، طبق روش Concrete Stand.</t>
  </si>
  <si>
    <t>100502</t>
  </si>
  <si>
    <t>حفرچاهک اتصال زمین، به‌ازای هر عدد میله اتصال زمین استاندارد 1/5متری نصب شده.</t>
  </si>
  <si>
    <t>100601</t>
  </si>
  <si>
    <t>حلقه چاه</t>
  </si>
  <si>
    <t>حمل و نصب آندهای جریان تزریقی در چاه عمیق، باعمق تا50 متر، در صورتی که حفرچاه به‌وسیله دستگاه حفاری ضربه ای انجام شود.</t>
  </si>
  <si>
    <t>100701</t>
  </si>
  <si>
    <t>اضافه‌بها به‌ردیف 100701، در صورتی که عمق چاه بیش از 50 تا 75 متر باشد، به ازای هر یک مترعمق بیشتر.</t>
  </si>
  <si>
    <t>100702</t>
  </si>
  <si>
    <t>اضافه‌بها به‌ردیف 100702، در صورتی که عمق چاه بیش از 75 تا100 متر باشد، به ازای هر یک متر عمق بیشتر.</t>
  </si>
  <si>
    <t>100703</t>
  </si>
  <si>
    <t>اضافه‌بها به‌ردیف 100703، در صورتی که عمق چاه بیشتر از100 متر باشد، به ازای هر یک متر عمق بیشتر.</t>
  </si>
  <si>
    <t>100704</t>
  </si>
  <si>
    <t>حمل و نصب آندهای جریان تزریقی در چاه عمیق، با عمق تا50 متر، در صورتی که حفر چاه به‌وسیله دستگاه حفاری دورانی انجام شود.</t>
  </si>
  <si>
    <t>100705</t>
  </si>
  <si>
    <t>اضافه‌بها به‌ردیف 100705، در صورتی که عمق چاه بیش از50 تا 75 متر باشد، به ازای هر یک متر عمق بیشتر.</t>
  </si>
  <si>
    <t>100706</t>
  </si>
  <si>
    <t>اضافه‌بها به‌ردیف 100706، در صورتی که عمق چاه بیش از 75 تا100 متر باشد، به ازای هر یک متر عمق بیشتر.</t>
  </si>
  <si>
    <t>100707</t>
  </si>
  <si>
    <t>اضافه‌بها به‌ردیف 100707، در صورتی که عمق چاه بیشتر از 100 متر باشد، به ازای هر یک متر عمق بیشتر.</t>
  </si>
  <si>
    <t>100708</t>
  </si>
  <si>
    <t>حمل و نصب قطعه ایزوله کننده برای لوله‌های فولادی به‌قطر80 تا200 میلی‌متر.</t>
  </si>
  <si>
    <t>100801</t>
  </si>
  <si>
    <t>حمل و نصب قطعه ایزوله کننده برای لوله‌های فولادی به‌قطر250 تا450 میلی‌متر.</t>
  </si>
  <si>
    <t>100802</t>
  </si>
  <si>
    <t>حمل و نصب قطعه ایزوله کننده برای لوله‌های فولادی به‌قطر500 تا900 میلی‌متر.</t>
  </si>
  <si>
    <t>100803</t>
  </si>
  <si>
    <t>حمل و نصب قطعه ایزوله کننده برای لوله‌های فولادی به‌قطر1000 تا1400 میلی‌متر.</t>
  </si>
  <si>
    <t>100804</t>
  </si>
  <si>
    <t>مترمربع</t>
  </si>
  <si>
    <t>زنگ زدایی سطح داخلی لوله فولادی به‌قطر500 میلی‌متر و بیشتر، با برس سیمی به روش ماشینی.</t>
  </si>
  <si>
    <t>100901</t>
  </si>
  <si>
    <t>زنگ زدایی سطح داخلی لوله فولادی به‌قطر500 میلی‌متر و بیشتر، به روش ماسه زنی.</t>
  </si>
  <si>
    <t>100902</t>
  </si>
  <si>
    <t>زنگ زدایی سطح خارجی لوله فولادی به‌هر قطر، بابرس سیمی به روش ماشینی.</t>
  </si>
  <si>
    <t>101001</t>
  </si>
  <si>
    <t>زنگ زدایی سطح خارجی لوله فولادی به‌هر قطر، به روش ماسه‌زنی.</t>
  </si>
  <si>
    <t>101002</t>
  </si>
  <si>
    <t>رنگ آمیزی سطح خارجی لوله فولادی به‌ هر قطر.</t>
  </si>
  <si>
    <t>101101</t>
  </si>
  <si>
    <t>لفاف پیچی سرد لوله فولادی، به‌ هر قطر .</t>
  </si>
  <si>
    <t>101201</t>
  </si>
  <si>
    <t>لفاف پیچی گرم لوله فولادی، به‌ هر قطر.</t>
  </si>
  <si>
    <t>101301</t>
  </si>
  <si>
    <t>اندود کردن سیمانی سطح داخلی لوله، به‌ قطر 250 تا 450 میلی‌متر.</t>
  </si>
  <si>
    <t>101401</t>
  </si>
  <si>
    <t>اندود کردن سیمانی سطح داخلی لوله، به‌ قطر 500 تا 900 میلی‌متر.</t>
  </si>
  <si>
    <t>101402</t>
  </si>
  <si>
    <t>اندود کردن سیمانی سطح داخلی لوله، به‌ قطر 1000 تا 1400 میلی‌متر.</t>
  </si>
  <si>
    <t>101403</t>
  </si>
  <si>
    <t>اندود کردن سیمانی سطح داخلی لوله، به‌ قطر 1600 تا2000 میلی‌متر.</t>
  </si>
  <si>
    <t>101404</t>
  </si>
  <si>
    <t xml:space="preserve"> فصل  يازدهم . عمليات  خاكي  و مرمت  نوار حفاري</t>
  </si>
  <si>
    <t>متر مکعب</t>
  </si>
  <si>
    <t>اضافه‌بها به‌ردیف‌های فصل‌های لوله‌گذاری و احداث حوضچه‌ها، در صورتی که برای حفر ترانشه و گودبرداری در زمینهای نرم و خاکریزی، استفاده از وسایل مکانیکی به‌علت موقعیت مکانی مقدور نباشد و عملیات خاکی با دست و حداکثر تا عمق 2 متر انجام شود، بر حسب حجم محل حفار</t>
  </si>
  <si>
    <t>110101</t>
  </si>
  <si>
    <t>اضافه‌بها به‌ردیف‌های فصل‌های لوله‌گذاری و احداث حوضچه‌ها، در صورتی که برای حفرترانشه و گودبرداری در زمینهای سخت و خاکریزی، استفاده از وسایل مکانیکی به‌علت موقعیت مکانی مقدور نباشد و عملیات خاکی بادست و حداکثر تاعمق 2 متر انجام شود، بر حسب حجم محل حفاری.</t>
  </si>
  <si>
    <t>110102</t>
  </si>
  <si>
    <t>اضافه‌بها به‌ردیف‌های فصل‌های لوله‌گذاری و احداث حوضچه‌ها، در صورتی که حفاری در زمینهای سنگی، با هر وسیله و حداکثر تا عمق 2 متر انجام شود.</t>
  </si>
  <si>
    <t>110103</t>
  </si>
  <si>
    <t>اضافه‌بها به‌ردیف‌های 110101 تا 110103، هرگاه عمق ترانشه یا گود بیش از 2 متر باشد، برای حجم واقع بین 2 تا 4 متر یک بار و برای حجم واقع بین 4 تا 6 متر دو بار و به‌همین ترتیب، برای عمقهای بیشتر.</t>
  </si>
  <si>
    <t>110104</t>
  </si>
  <si>
    <t>خاکبرداری اضافی در زمینهای ریزشی با وسیله مکانیکی، به‌منظور ایجاد شیب یاعمق مناسب.</t>
  </si>
  <si>
    <t>110201</t>
  </si>
  <si>
    <t>خاکریزی در زمینهای ریزشی و در محل‌هایی که خاکبرداری اضافی انجام شده است، همراه با سرند خاک در صورت لزوم.</t>
  </si>
  <si>
    <t>110202</t>
  </si>
  <si>
    <t>چوب بست لازم برای دیواره ترانشه‌ها‌و گودها، به‌منظور تامین شرایط ایمنی کار در محلهایی که چوب بست لازم باشد (اندازه گیری برحسب سطح حفاظت شده).</t>
  </si>
  <si>
    <t>110301</t>
  </si>
  <si>
    <t>اضافه‌بها به‌ردیف‌های فصل‌های لوله‌گذاری و احداث حوضچه‌ها، برای آن قسمت از عملیات که زیر تراز آب زیر زمینی انجام شود و شدت تراوش آبهای زیرزمینی، به‌حدی باشد که استفاده از تلمبه موتوری اجتناب ناپذیر باشد.</t>
  </si>
  <si>
    <t>110401</t>
  </si>
  <si>
    <t>تهیه مصالح و نصب لوله‌های زهکش بتنی به‌قطر100 تا200 میلی‌متر، با بندباز، برای انتقال آب به‌محل تلمبه‌های موتوری و یا محل دفع آب، همراه با حفاری، تهیه و ریختن مصالح لازم اطراف لوله.</t>
  </si>
  <si>
    <t>110501</t>
  </si>
  <si>
    <t>تهیه مصالح و نصب لوله‌های زهکش پلاستیکی مشبک به‌قطر110 تا200 میلی‌متر، برای انتقال آب به‌محل تلمبه‌های موتوری و یا محل دفع آب، همراه با حفاری، تهیه و ریختن مصالح لازم اطراف لوله.</t>
  </si>
  <si>
    <t>110502</t>
  </si>
  <si>
    <t>تهیه مصالح زهکشی طبق مشخصات و بکار بردن آن در زهکشیها.</t>
  </si>
  <si>
    <t>110503</t>
  </si>
  <si>
    <t>تخریب پوشش آسفالتی در مسیر لوله (بدون استفاده از کاتر).</t>
  </si>
  <si>
    <t>110601</t>
  </si>
  <si>
    <t>تخریب پوشش بتنی در مسیر لوله.</t>
  </si>
  <si>
    <t>110602</t>
  </si>
  <si>
    <t>تخریب هر نوع پوشش، به‌استثنای پوشش آسفالت و بتن در مسیر لوله.</t>
  </si>
  <si>
    <t>110603</t>
  </si>
  <si>
    <t>برش آسفالت با کاتر به‌عمق تا 7 سانتی‌متر (اندازه‌گیری بر حسب طول هر خط برش).</t>
  </si>
  <si>
    <t>110604</t>
  </si>
  <si>
    <t>اضافه‌بها به‌ردیف 110604 به‌ازای هر سانتی‌متر اضافه عمق مازاد بر 7 سانتی‌متر (اندازه‌گیری برحسب طول هر خط برش).</t>
  </si>
  <si>
    <t>110605</t>
  </si>
  <si>
    <t>تخریب پوشش آسفالتی بین دو خط برش داده شده با کاتر در مسیر لوله.</t>
  </si>
  <si>
    <t>110606</t>
  </si>
  <si>
    <t>مرمت مسیرلوله، شامل کندن مجدد خاک روی ترانشه یا گود، آب پاشی و کوبیدن بستر، تهیه مصالح زیراساس و اساس، ریختن و پخش، آب پاشی و کوبیدن آن، با تراکم لازم.</t>
  </si>
  <si>
    <t>110701</t>
  </si>
  <si>
    <t>تهیه مصالح، ریختن، پخش و کوبیدن بیندر و توپکا، همراه با تک کت و پریمکت، به‌ازای هر یک سانتی‌متر ضخامت آسفالت کوبیده شده.</t>
  </si>
  <si>
    <t>110702</t>
  </si>
  <si>
    <t>تهیه مصالح و اجرای کامل روسازی در مسیرلوله، با بلوکهای بتنی به‌اشکال مختلف، همراه با کندن مجدد خاک روی ترانشه یا گود، آب پاشی و کوبیدن بستر، ماسه ریزی و کوبیدن آن.</t>
  </si>
  <si>
    <t>110703</t>
  </si>
  <si>
    <t>تهیه مصالح و اجرای کامل روسازی در مسیرلوله، با پوشش موزاییک، همراه با کندن مجدد خاک روی ترانشه یا گود، آب پاشی و کوبیدن بستر.</t>
  </si>
  <si>
    <t>110704</t>
  </si>
  <si>
    <t>اضافه‌بها به‌ردیف‌های فصل‌های لوله‌گذاری، برای تهیه، حمل و پخش مصالح سنگی طبیعی به‌جای استفاده از خاک سرند شده محلی.</t>
  </si>
  <si>
    <t>110801</t>
  </si>
  <si>
    <t>اضافه‌بها به‌ردیف‌های فصل‌های لوله‌گذاری، برای تهیه، حمل و پخش مصالح سنگی شکسته با دانه بندی تا 19 میلی‌متر به‌جای استفاده از خاک سرند شده محلی.</t>
  </si>
  <si>
    <t>110802</t>
  </si>
  <si>
    <t>اضافه‌بها به‌ ردیف‌های فصل‌های لوله‌گذاری، برای تهیه، حمل و پخش ماسه شسته به‌جای استفاده از خاک سرند شده محلی.</t>
  </si>
  <si>
    <t>110804</t>
  </si>
  <si>
    <t>اضافه‌بها به‌ردیف‌های فصل‌های لوله‌گذاری، برای تهیه، حمل و پخش ماسه خاکدار (کفی) به‌جای استفاده از خاک سرند شده محلی.</t>
  </si>
  <si>
    <t>110805</t>
  </si>
  <si>
    <t>اضافه‌بها به‌ردیف‌های فصل‌های لوله‌گذاری، برای تهیه، حمل و پخش ماسه بادی به‌جای استفاده ازخاک سرند شده محلی.</t>
  </si>
  <si>
    <t>110806</t>
  </si>
  <si>
    <t>تهیه مصالح وخشکه چینی با سنگ قلوه رودخانه ای در کف ترانشه، به‌منظور پی سازی.</t>
  </si>
  <si>
    <t>110807</t>
  </si>
  <si>
    <t>تهیه مصالح و خشکه چینی باسنگ لاشه در کف ترانشه، به‌منظور پی سازی.</t>
  </si>
  <si>
    <t>110808</t>
  </si>
  <si>
    <t>جابه جایی خاک تا فاصله حداکثر 50 متر، با هر وسیله مکانیکی، از کنار ترانشه یا گود به‌محل دپو یا برعکس، در مواردی که بارگیری و باراندازی انجام نمی‌شود.</t>
  </si>
  <si>
    <t>110901</t>
  </si>
  <si>
    <t>اضافه‌بها به‌ردیف‌های فصل‌های لوله‌گذاری، برای تهیه خاک مناسب (سرند شده یا نشده) از خارج کارگاه، حمل آن تا 500 متری، باراندازی و ریسه کردن آن در مسیر ترانشه‌های سنگی و یا محل‌هایی که خاک کنده شده برای استفاده مناسب نباشد.</t>
  </si>
  <si>
    <t>111001</t>
  </si>
  <si>
    <t>جمع آوری خاک و مواد زاید، بارگیری، حمل تا فاصله 500 متری و باراندازی آن.</t>
  </si>
  <si>
    <t>111002</t>
  </si>
  <si>
    <t>بارگیری خاک و مواد زاید، ازمحل انباشت موقت، حمل تا فاصله 500 متری و باراندازی آن.</t>
  </si>
  <si>
    <t>111003</t>
  </si>
  <si>
    <t>متر مكعب كيلومتر</t>
  </si>
  <si>
    <t>حمل خاک مناسب یا خاک و مواد زاید درهر نوع راه، در صورتی که فاصله حمل بیش از500 متر (موضوع ردیف‌های 111001 تا 111003) تا10 کیلومتر باشد، به‌ازای هر یک کیلومتر اضافه بر500 متر. کسر کیلومتر، به‌تناسب محاسبه می‌شود.</t>
  </si>
  <si>
    <t>111101</t>
  </si>
  <si>
    <t>حمل خاک مناسب یاخاک و مواد زاید در هر نوع راه، در صورتی که فاصله حمل بیش از 10 کیلومتر تا 30 کیلومتر باشد، به‌ ازای هر یک کیلومتر اضافه بر 10 کیلومتر. کسر کیلومتر، به‌ تناسب محاسبه می‌شود.</t>
  </si>
  <si>
    <t>111102</t>
  </si>
  <si>
    <t>حمل خاک مناسب یا خاک و مواد زاید در هرنوع راه، در صورتی که فاصله حمل بیش از30 کیلومتر باشد، به‌ازای هریک کیلومتر اضافه بر30 کیلومتر. کسر کیلومتر، به‌تناسب محاسبه می‌شود.</t>
  </si>
  <si>
    <t>111103</t>
  </si>
  <si>
    <t>اضافه‌بها به‌ردیف‌های فصل‌های لوله‌گذاری و احداث حوضچه‌ها، برای پخش و کوبیدن خاک داخل ترانشه یا گود، در قشرهای 15 سانتی‌متری، با تراکم 85 درصد پروکتور استاندارد.</t>
  </si>
  <si>
    <t>111201</t>
  </si>
  <si>
    <t>اضافه‌بها به‌ردیف‌های فصل‌های لوله‌گذاری و احداث حوضچه‌ها، برای پخش و کوبیدن خاک داخل ترانشه یا گود، در قشرهای 15 سانتی‌متری، با تراکم 90 درصد پروکتور استاندارد.</t>
  </si>
  <si>
    <t>111202</t>
  </si>
  <si>
    <t>اضافه‌بها به‌ردیف‌های فصل‌های لوله‌گذاری و احداث حوضچه‌ها، برای پخش و کوبیدن خاک داخل ترانشه یاگود، در قشرهای 15 سانتی‌متری، با تراکم 95 درصد پروکتور استاندارد.</t>
  </si>
  <si>
    <t>111203</t>
  </si>
  <si>
    <t>اضافه‌بها به‌ردیف‌های فصل‌های لوله‌گذاری و احداث حوضچه‌ها، برای صعوبت ناشی از وجود مهاری‌های سپرها در عرض ترانشه یا گود.</t>
  </si>
  <si>
    <t>111301</t>
  </si>
  <si>
    <t>آزمایش، ضد عفونی و شستشوی سراسری خط لوله، طبق مشخصات فنی.</t>
  </si>
  <si>
    <t>111401</t>
  </si>
  <si>
    <t>تهیه مصالح و اجرای ژئوتکستایل نبافته از پلی‌پروپیلن (یا پلی استر) با مقاومت کششی 7 کیلونیوتن بر متر در جهت طول دارای کاربرد در کنترل غوطه‌وری.</t>
  </si>
  <si>
    <t>111501</t>
  </si>
  <si>
    <t>اضافه‌بها به ردیف 111501 به ازای هر 1 کیلونیوتن افزایش در مقاومت کششی.</t>
  </si>
  <si>
    <t>111502</t>
  </si>
  <si>
    <t xml:space="preserve"> فصل  دوازدهم . كارهاي  فولادي</t>
  </si>
  <si>
    <t>كيلوگرم</t>
  </si>
  <si>
    <t>تهیه، بریدن، خم کردن و کار گذاشتن میلگرد ساده، به‌قطر تا 10 میلی‌متر برای بتن مسلح با سیم پیچی لازم.</t>
  </si>
  <si>
    <t>120101</t>
  </si>
  <si>
    <t>تهیه، بریدن، خم کردن و کار گذاشتن میلگرد ساده، به‌ قطر 12 تا 18 میلی‌متر برای بتن مسلح با سیم پیچی لازم.</t>
  </si>
  <si>
    <t>120102</t>
  </si>
  <si>
    <t>تهیه، بریدن، خم کردن و کار گذاشتن میلگرد آجدار از نوع AII، به‌ قطر تا 10 میلی‌متر برای بتن مسلح با سیم پیچی لازم.</t>
  </si>
  <si>
    <t>120201</t>
  </si>
  <si>
    <t>تهیه، بریدن، خم کردن و کارگذاشتن میلگرد آجدار از نوع AII ، به‌ قطر 12 تا 18 میلی‌متر برای بتن مسلح با سیم پیچی لازم.</t>
  </si>
  <si>
    <t>120202</t>
  </si>
  <si>
    <t>تهیه، بریدن، خم کردن و کار گذاشتن میلگرد آجدار از نوع AII، به‌ قطر 20 و بیش از 20 میلی‌متر برای بتن مسلح با سیم پیچی لازم.</t>
  </si>
  <si>
    <t>120203</t>
  </si>
  <si>
    <t>تهیه، بریدن، خم کردن و کارگذاشتن میلگرد آجدار از نوع AIII، به‌ قطر تا 10 میلی‌متر برای بتن مسلح با سیم پیچی لازم.</t>
  </si>
  <si>
    <t>120204</t>
  </si>
  <si>
    <t>تهیه، بریدن، خم کردن و کار گذاشتن میلگرد آجدار از نوع AIII، به‌قطر 12 تا 18 میلی‌متر برای بتن مسلح، با سیم پیچی لازم.</t>
  </si>
  <si>
    <t>120205</t>
  </si>
  <si>
    <t>تهیه، بریدن، خم کردن و کار گذاشتن میلگرد آجدار از نوع AIII، به‌ قطر 20 و بیش از 20 میلی‌متر برای بتن مسلح، با سیم پیچی لازم.</t>
  </si>
  <si>
    <t>120206</t>
  </si>
  <si>
    <t>اضافه‌بها به‌ردیف‌های نصب میلگرد، در صورتی که کارگذاری میلگرد، زیر تراز آبهای زیر زمینی انجام شود و برای آبکشی، به‌کاربردن تلمبه موتوری ضروری باشد.</t>
  </si>
  <si>
    <t>120301</t>
  </si>
  <si>
    <t>برش، جوشکاری و ساخت متعلقات و اتصالیهای فولادی (مانند سه راه، زانو و تبدیل)، با استفاده از لوله فولادی، همراه با الگوسازی، سنگ زنی و سایر عملیات تکمیلی لازم.</t>
  </si>
  <si>
    <t>120401</t>
  </si>
  <si>
    <t>جوشکاری با بعد موثر تا 5 میلی‌متر، باساییدن (اندازه‌گیری برحسب طول جوشکاری شده).</t>
  </si>
  <si>
    <t>120501</t>
  </si>
  <si>
    <t>جوشکاری با بعد موثر بیش از 5 تا 7 میلی‌متر، باساییدن(اندازه‌گیری برحسب طول جوشکاری شده).</t>
  </si>
  <si>
    <t>120502</t>
  </si>
  <si>
    <t>جوشکاری با بعد موثر بیش از7 تا 10 میلی‌متر، با ساییدن (اندازه‌گیری برحسب طول جوشکاری شده).</t>
  </si>
  <si>
    <t>120503</t>
  </si>
  <si>
    <t>جوشکاری با بعد موثر بیش از10 تا 15 میلی‌متر، با ساییدن (اندازه‌گیری برحسب طول جوشکاری شده).</t>
  </si>
  <si>
    <t>120504</t>
  </si>
  <si>
    <t>تهیه و نصب علایم چدنی برای تعیین نوع و موقعیت تجهیزات لوله کشی طبق ابعاد تعیین شده در نقشه نمونه شامل تمام هزینه‌های تهیه مصالح چدنی و پایه بتنی مربوط.</t>
  </si>
  <si>
    <t>120601</t>
  </si>
  <si>
    <t>تهیه و نصب دریچه چدنی حوضچه شیر با قاب مربوط به‌طور کامل.</t>
  </si>
  <si>
    <t>120602</t>
  </si>
  <si>
    <t>تهیه و نصب پله چدنی در دیوار حوضچه‌های شیر.</t>
  </si>
  <si>
    <t>120603</t>
  </si>
  <si>
    <t>تهیه مصالح و نصب پله یاحفاظ از میلگرد و لوله فولادی در دیوارحوضچه‌های شیر.</t>
  </si>
  <si>
    <t>120701</t>
  </si>
  <si>
    <t>تهیه و نصب لوله فولادی گالوانیزه برای هواکش سقف یا برای تخلیه حوضچه‌های شیر.</t>
  </si>
  <si>
    <t>120702</t>
  </si>
  <si>
    <t>تهیه و نصب پله فولادی با روکش پلی پروپیلن در دیوار حوضچه‌های شیر.</t>
  </si>
  <si>
    <t>120703</t>
  </si>
  <si>
    <t xml:space="preserve"> فصل  سيزدهم . كارهاي  بتني  و قالب بندي</t>
  </si>
  <si>
    <t>تهیه مصالح، ساخت و ریختن بتن از نوع 10C.</t>
  </si>
  <si>
    <t>130101</t>
  </si>
  <si>
    <t>تهیه مصالح، ساخت و ریختن بتن از نوع  12C.</t>
  </si>
  <si>
    <t>130102</t>
  </si>
  <si>
    <t>تهیه مصالح، ساخت و ریختن بتن از نوع  16C.</t>
  </si>
  <si>
    <t>130103</t>
  </si>
  <si>
    <t>تهیه مصالح، ساخت و ریختن بتن از نوع  20C.</t>
  </si>
  <si>
    <t>130104</t>
  </si>
  <si>
    <t>تهیه مصالح، ساخت و ریختن بتن از نوع  25C.</t>
  </si>
  <si>
    <t>130105</t>
  </si>
  <si>
    <t>اضافه‌بها به‌ ردیف‌های بتن‌ریزی، در صورتی که ضخامت بتن 15 سانتی‌متر یا کمتر باشد.</t>
  </si>
  <si>
    <t>130201</t>
  </si>
  <si>
    <t>اضافه‌بها به‌ ردیف‌های بتن‌ریزی، هر گاه بتن‌ریزی در بتن مسلح انجام شود.</t>
  </si>
  <si>
    <t>130202</t>
  </si>
  <si>
    <t>اضافه‌بها برای بتن‌ریزی زیر تراز آبهای زیرزمینی، در صورتی که برای آبکشی، به‌کاربردن تلمبه موتوری ضروری باشد.</t>
  </si>
  <si>
    <t>130203</t>
  </si>
  <si>
    <t>اضافه‌بها به‌ ردیف‌های بتن‌ریزی، در صورتی که به‌جای سیمان نوع 1 از سیمان نوع 2 استفاده شود.</t>
  </si>
  <si>
    <t>130204</t>
  </si>
  <si>
    <t>اضافه‌بها به‌ ردیف‌های بتن‌ریزی، در صورتی که به‌جای سیمان نوع 1 از سیمان نوع 5 استفاده شود.</t>
  </si>
  <si>
    <t>130205</t>
  </si>
  <si>
    <t>اضافه‌بها برای مصرف سیمان بیشتر، نسبت به‌عیار درج شده در جدول مقدمه فصل، برای ردیف‌های بتن‌ریزی، در صورتی که از سیمان نوع 1 استفاده شود.</t>
  </si>
  <si>
    <t>130206</t>
  </si>
  <si>
    <t>کسربها برای مصرف سیمان کمتر، نسبت به‌عیاردرج شده در جدول مقدمه فصل، برای ردیف‌های بتن‌ریزی، در صورتی که از سیمان نوع 1 استفاده شود.</t>
  </si>
  <si>
    <t>130207</t>
  </si>
  <si>
    <t>تهیه مصالح و قالب بندی در هر عمق و ارتفاع، برای کارهای بتنی، همراه با بازکردن قالب.</t>
  </si>
  <si>
    <t>130301</t>
  </si>
  <si>
    <t>اضافه‌بها به‌ردیف 130301، برای قالب بندی زیر تراز آبهای زیرزمینی، در صورتی که برای آبکشی، به‌کاربردن تلمبه موتوری ضروری باشد.</t>
  </si>
  <si>
    <t>130302</t>
  </si>
  <si>
    <t>تهیه و جاگذاری غلاف پلاستیکی در بتن برای عبور لوله و سایر مصارف.</t>
  </si>
  <si>
    <t>130401</t>
  </si>
  <si>
    <t xml:space="preserve"> فصل  چهاردهم . حمل  و نقل</t>
  </si>
  <si>
    <t>تن كيلومتر</t>
  </si>
  <si>
    <t>حمل آهن‌آلات و سیمان پاکتی، نسبت به‌مازاد بر 30 کیلومتر، تا فاصله 75 کیلومتر.</t>
  </si>
  <si>
    <t>140101</t>
  </si>
  <si>
    <t>حمل آهن‌آلات و سیمان پاکتی، نسبت به‌مازاد بر 75 کیلومتر، تا فاصله 150 کیلومتر.</t>
  </si>
  <si>
    <t>140102</t>
  </si>
  <si>
    <t>حمل آهن‌آلات و سیمان پاکتی، نسبت به‌مازاد بر 150 کیلومتر، تا فاصله 300 کیلومتر.</t>
  </si>
  <si>
    <t>140103</t>
  </si>
  <si>
    <t>حمل آهن‌آلات و سیمان پاکتی، نسبت به‌مازاد بر300 کیلومتر، تا فاصله 450 کیلومتر.</t>
  </si>
  <si>
    <t>140104</t>
  </si>
  <si>
    <t>حمل آهن‌آلات و سیمان پاکتی، نسبت به‌مازاد بر 450 کیلومتر، تا فاصله 750 کیلومتر.</t>
  </si>
  <si>
    <t>140105</t>
  </si>
  <si>
    <t>حمل آهن‌آلات و سیمان پاکتی، نسبت به‌مازاد بر 750 کیلومتر.</t>
  </si>
  <si>
    <t>140106</t>
  </si>
  <si>
    <t>مترطول كيلومتر</t>
  </si>
  <si>
    <t>حمل انواع لوله به‌ قطر 500 میلی‌متر، نسبت به‌ مازاد بر 30 کیلومتر تا فاصله 75 کیلومتر.</t>
  </si>
  <si>
    <t>140201</t>
  </si>
  <si>
    <t>حمل انواع لوله به‌ قطر 500 میلی‌متر، نسبت به‌ مازاد بر 75 کیلومتر تا فاصله 150 کیلومتر.</t>
  </si>
  <si>
    <t>140202</t>
  </si>
  <si>
    <t>حمل انواع لوله به‌ قطر 500 میلی‌متر، نسبت به‌ مازاد بر 150 کیلومتر تا فاصله 300 کیلومتر.</t>
  </si>
  <si>
    <t>140203</t>
  </si>
  <si>
    <t>حمل انواع لوله به‌ قطر 500 میلی‌متر، نسبت به‌ مازاد بر 300 کیلومتر تا فاصله 450 کیلومتر.</t>
  </si>
  <si>
    <t>140204</t>
  </si>
  <si>
    <t>حمل انواع لوله به‌ قطر 500 میلی‌متر، نسبت به‌ مازاد بر 450 کیلومتر تا فاصله 750 کیلومتر.</t>
  </si>
  <si>
    <t>140205</t>
  </si>
  <si>
    <t>حمل انواع لوله به‌ قطر 500 میلی‌متر، نسبت به‌ مازاد بر 750 کیلومتر.</t>
  </si>
  <si>
    <t>140206</t>
  </si>
  <si>
    <t>فصل  پانزدهم . تهيه لوله هاي چدني نشکن (داکتيل)، اتصالي ها و متعلقات</t>
  </si>
  <si>
    <t>لوله چدنی نشکن از قطر 80 تا 200 میلی‌متر.</t>
  </si>
  <si>
    <t>150101</t>
  </si>
  <si>
    <t>لوله چدنی نشکن از قطر 250 تا 600 میلی‌متر.</t>
  </si>
  <si>
    <t>150102</t>
  </si>
  <si>
    <t>لوله چدنی نشکن به قطر 700 تا 1000 میلی‌متر.</t>
  </si>
  <si>
    <t>150103</t>
  </si>
  <si>
    <t>لوله چدنی نشکن به قطر 1100 تا 1400 میلی‌متر.</t>
  </si>
  <si>
    <t>150104</t>
  </si>
  <si>
    <t>فصل شانزدهم . تهيه لوله هاي فولادي، اتصالي ها و متعلقات</t>
  </si>
  <si>
    <t>لوله فولادی از قطر 80 تا 250 میلی‌متر.</t>
  </si>
  <si>
    <t>160101</t>
  </si>
  <si>
    <t>لوله فولادی از قطر 300 تا 500 میلی‌متر.</t>
  </si>
  <si>
    <t>160102</t>
  </si>
  <si>
    <t>لوله فولادی از قطر 600 تا 1000 میلی‌متر.</t>
  </si>
  <si>
    <t>160103</t>
  </si>
  <si>
    <t>لوله فولادی از قطر 1100 تا 1400 میلی‌متر.</t>
  </si>
  <si>
    <t>160104</t>
  </si>
  <si>
    <t>لوله فولادی از قطر 1600 تا 2400 میلی‌متر.</t>
  </si>
  <si>
    <t>160105</t>
  </si>
  <si>
    <t>فصل هفدهم . تهيه لوله هاي بتني مسلح پيش تنيده، اتصالي ها و متعلقات</t>
  </si>
  <si>
    <t>لوله بتنی مسلح پیش‌تنیده، به قطر 400 میلی‌متر.</t>
  </si>
  <si>
    <t>170101</t>
  </si>
  <si>
    <t>لوله بتنی مسلح پیش‌تنیده، به قطر 600 میلی‌متر.</t>
  </si>
  <si>
    <t>170102</t>
  </si>
  <si>
    <t>لوله بتنی مسلح پیش‌تنیده، به قطر 800 میلی‌متر.</t>
  </si>
  <si>
    <t>170103</t>
  </si>
  <si>
    <t>لوله بتنی مسلح پیش‌تنیده، به قطر 1000 میلی‌متر.</t>
  </si>
  <si>
    <t>170104</t>
  </si>
  <si>
    <t>لوله بتنی مسلح پیش‌تنیده، به قطر 1200 میلی‌متر.</t>
  </si>
  <si>
    <t>170105</t>
  </si>
  <si>
    <t>لوله بتنی مسلح پیش‌تنیده، به قطر 1400 میلی‌متر.</t>
  </si>
  <si>
    <t>170106</t>
  </si>
  <si>
    <t>فصل هجدهم . تهيه لوله هاي فايبرگلاس(G.R.P)، اتصالي ها و متعلقات</t>
  </si>
  <si>
    <t>لوله فایبرگلاس با فشار کار 10PN و سختی 2500SN به قطر 100 میلی‌متر.</t>
  </si>
  <si>
    <t>180101</t>
  </si>
  <si>
    <t>لوله فایبرگلاس با فشار کار 10PN و سختی 2500SN به قطر 150 میلی‌متر.</t>
  </si>
  <si>
    <t>180102</t>
  </si>
  <si>
    <t>لوله فایبرگلاس با فشار کار 10PN و سختی 2500SN به قطر 200 میلی‌متر.</t>
  </si>
  <si>
    <t>180103</t>
  </si>
  <si>
    <t>لوله فایبرگلاس با فشار کار 10PN و سختی 2500SN به قطر 250 میلی‌متر.</t>
  </si>
  <si>
    <t>180104</t>
  </si>
  <si>
    <t>لوله فایبرگلاس با فشار کار 10PN و سختی 2500SN به قطر 300 میلی‌متر.</t>
  </si>
  <si>
    <t>180105</t>
  </si>
  <si>
    <t>لوله فایبرگلاس با فشار کار 10PN و سختی 2500SN به قطر 350 میلی‌متر.</t>
  </si>
  <si>
    <t>180106</t>
  </si>
  <si>
    <t>لوله فایبرگلاس با فشار کار 10PN و سختی 2500SN به قطر 400 میلی‌متر.</t>
  </si>
  <si>
    <t>180107</t>
  </si>
  <si>
    <t>لوله فایبرگلاس با فشار کار 10PN و سختی 2500SN به قطر 500 میلی‌متر.</t>
  </si>
  <si>
    <t>180108</t>
  </si>
  <si>
    <t>لوله فایبرگلاس با فشار کار 10PN و سختی 2500SN به قطر 600 میلی‌متر.</t>
  </si>
  <si>
    <t>180109</t>
  </si>
  <si>
    <t>لوله فایبرگلاس با فشار کار 10PN و سختی 2500SN به قطر 700 میلی‌متر.</t>
  </si>
  <si>
    <t>180110</t>
  </si>
  <si>
    <t>لوله فایبرگلاس با فشار کار 10PN و سختی 2500SN به قطر 800 میلی‌متر.</t>
  </si>
  <si>
    <t>180111</t>
  </si>
  <si>
    <t>لوله فایبرگلاس با فشار کار 10PN و سختی 2500SN به قطر 900 میلی‌متر.</t>
  </si>
  <si>
    <t>180112</t>
  </si>
  <si>
    <t>لوله فایبرگلاس با فشار کار 10PN و سختی 2500SN به قطر 1000 میلی‌متر.</t>
  </si>
  <si>
    <t>180113</t>
  </si>
  <si>
    <t>لوله فایبرگلاس با فشار کار 10PN و سختی 2500SN به قطر 1200 میلی‌متر.</t>
  </si>
  <si>
    <t>180114</t>
  </si>
  <si>
    <t>لوله فایبرگلاس با فشار کار 10PN و سختی 2500SN به قطر 1400 میلی‌متر.</t>
  </si>
  <si>
    <t>180115</t>
  </si>
  <si>
    <t>لوله فایبرگلاس با فشار کار 10PN و سختی 2500SN به قطر 1600 میلی‌متر.</t>
  </si>
  <si>
    <t>180116</t>
  </si>
  <si>
    <t>لوله فایبرگلاس با فشار کار 10PN و سختی 2500SN به قطر 1800 میلی‌متر.</t>
  </si>
  <si>
    <t>180117</t>
  </si>
  <si>
    <t>لوله فایبرگلاس با فشار کار 10PN و سختی 2500SN به قطر 2000 میلی‌متر.</t>
  </si>
  <si>
    <t>180118</t>
  </si>
  <si>
    <t>لوله فایبرگلاس با فشار کار 10PN و سختی 5000SN یا 10000SN به قطر 100 میلی‌متر.</t>
  </si>
  <si>
    <t>180201</t>
  </si>
  <si>
    <t>لوله فایبرگلاس با فشار کار 10PN و سختی 5000SN یا 10000SN به قطر 150 میلی‌متر.</t>
  </si>
  <si>
    <t>180202</t>
  </si>
  <si>
    <t>لوله فایبرگلاس با فشار کار 10PN و سختی 5000SN یا 10000SN به قطر 200 میلی‌متر.</t>
  </si>
  <si>
    <t>180203</t>
  </si>
  <si>
    <t>لوله فایبرگلاس با فشار کار 10PN و سختی 5000SN یا 10000SN به قطر 250 میلی‌متر.</t>
  </si>
  <si>
    <t>180204</t>
  </si>
  <si>
    <t>لوله فایبرگلاس با فشار کار 10PN و سختی 5000SN یا 10000SN به قطر 300 میلی‌متر.</t>
  </si>
  <si>
    <t>180205</t>
  </si>
  <si>
    <t>لوله فایبرگلاس با فشار کار 10PN و سختی 5000SN به قطر 350 میلی‌متر.</t>
  </si>
  <si>
    <t>180206</t>
  </si>
  <si>
    <t>لوله فایبرگلاس با فشار کار 10PN و سختی 5000SN به قطر 400 میلی‌متر.</t>
  </si>
  <si>
    <t>180207</t>
  </si>
  <si>
    <t>لوله فایبرگلاس با فشار کار 10PN و سختی 5000SN به قطر 500 میلی‌متر.</t>
  </si>
  <si>
    <t>180208</t>
  </si>
  <si>
    <t>لوله فایبرگلاس با فشار کار 10PN و سختی 5000SN به قطر 600 میلی‌متر.</t>
  </si>
  <si>
    <t>180209</t>
  </si>
  <si>
    <t>لوله فایبرگلاس با فشار کار 10PN و سختی 5000SN به قطر 700 میلی‌متر.</t>
  </si>
  <si>
    <t>180210</t>
  </si>
  <si>
    <t>لوله فایبرگلاس با فشار کار 10PN و سختی 5000SN به قطر 800 میلی‌متر.</t>
  </si>
  <si>
    <t>180211</t>
  </si>
  <si>
    <t>لوله فایبرگلاس با فشار کار 10PN و سختی 5000SN به قطر 900 میلی‌متر.</t>
  </si>
  <si>
    <t>180212</t>
  </si>
  <si>
    <t>لوله فایبرگلاس با فشار کار 10PN و سختی 5000SN به قطر 1000 میلی‌متر.</t>
  </si>
  <si>
    <t>180213</t>
  </si>
  <si>
    <t>لوله فایبرگلاس با فشار کار 10PN و سختی 5000SN به قطر 1200 میلی‌متر.</t>
  </si>
  <si>
    <t>180214</t>
  </si>
  <si>
    <t>لوله فایبرگلاس با فشار کار 10PN و سختی 5000SN به قطر 1400 میلی‌متر.</t>
  </si>
  <si>
    <t>180215</t>
  </si>
  <si>
    <t>لوله فایبرگلاس با فشار کار 10PN و سختی 5000SN به قطر 1600 میلی‌متر.</t>
  </si>
  <si>
    <t>180216</t>
  </si>
  <si>
    <t>لوله فایبرگلاس با فشار کار 10PN و سختی 5000SN به قطر 1800 میلی‌متر.</t>
  </si>
  <si>
    <t>180217</t>
  </si>
  <si>
    <t>لوله فایبرگلاس با فشار کار 10PN و سختی 5000SN به قطر 2000 میلی‌متر.</t>
  </si>
  <si>
    <t>180218</t>
  </si>
  <si>
    <t>ردیف</t>
  </si>
  <si>
    <t>شماره فصل</t>
  </si>
  <si>
    <t>شرح فصل</t>
  </si>
  <si>
    <t>جمع فصل</t>
  </si>
  <si>
    <t>دوم</t>
  </si>
  <si>
    <t>عمليات  لوله گذاري  با لوله هاي  چدني  نشكن  (داكتيل )</t>
  </si>
  <si>
    <t>سوم</t>
  </si>
  <si>
    <t>عمليات  لوله گذاري  با لوله هاي  فولادي  اتصال  مكانيكي</t>
  </si>
  <si>
    <t>چهارم</t>
  </si>
  <si>
    <t>عمليات  لوله گذاري  با لوله هاي  فولادي  اتصال  جوشي</t>
  </si>
  <si>
    <t>پنجم</t>
  </si>
  <si>
    <t>عمليات  لوله گذاري  با لوله هاي  بتني  مسلح</t>
  </si>
  <si>
    <t>ششم</t>
  </si>
  <si>
    <t>عمليات  لوله گذاري  با لوله هاي  فايبرگلاس (G.R.P)</t>
  </si>
  <si>
    <t>هشتم</t>
  </si>
  <si>
    <t xml:space="preserve"> نصب  شيرها</t>
  </si>
  <si>
    <t>نهم</t>
  </si>
  <si>
    <t xml:space="preserve"> احداث  حوضچه هاي  شير</t>
  </si>
  <si>
    <t>دهم</t>
  </si>
  <si>
    <t xml:space="preserve"> حفاظت  لوله ها</t>
  </si>
  <si>
    <t>یازدهم</t>
  </si>
  <si>
    <t>عمليات  خاكي  و مرمت  نوار حفاري</t>
  </si>
  <si>
    <t>دوازدهم</t>
  </si>
  <si>
    <t xml:space="preserve"> كارهاي  فولادي</t>
  </si>
  <si>
    <t>سیزدهم</t>
  </si>
  <si>
    <t>كارهاي  بتني  و قالب بندي</t>
  </si>
  <si>
    <t>چهاردهم</t>
  </si>
  <si>
    <t xml:space="preserve"> حمل  و نقل</t>
  </si>
  <si>
    <t>پانزدهم</t>
  </si>
  <si>
    <t xml:space="preserve"> تهيه لوله هاي چدني نشکن (داکتيل)، اتصالي ها و متعلقات</t>
  </si>
  <si>
    <t>شانزدهم</t>
  </si>
  <si>
    <t xml:space="preserve"> تهيه لوله هاي فولادي، اتصالي ها و متعلقات</t>
  </si>
  <si>
    <t>هفدهم</t>
  </si>
  <si>
    <t>تهيه لوله هاي بتني مسلح پيش تنيده، اتصالي ها و متعلقات</t>
  </si>
  <si>
    <t>هجدهم</t>
  </si>
  <si>
    <t>تهيه لوله هاي فايبرگلاس(G.R.P)، اتصالي ها و متعلقات</t>
  </si>
  <si>
    <t>جمع کل</t>
  </si>
  <si>
    <t>خطوط انتقال آب  سال  1397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</si>
</sst>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Arial"/>
      <charset val="1"/>
    </font>
    <font>
      <b/>
      <sz val="10"/>
      <color indexed="8"/>
      <name val="B Lotus"/>
      <charset val="1"/>
    </font>
    <font>
      <b/>
      <sz val="11"/>
      <color indexed="8"/>
      <name val="B Mitra"/>
      <charset val="1"/>
    </font>
    <font>
      <sz val="8"/>
      <color indexed="8"/>
      <name val="Arial"/>
      <charset val="1"/>
    </font>
    <font>
      <sz val="11"/>
      <color indexed="8"/>
      <name val="B Lotus"/>
      <charset val="1"/>
    </font>
    <font>
      <sz val="12"/>
      <color indexed="8"/>
      <name val="B Lotus"/>
      <charset val="1"/>
    </font>
    <font>
      <sz val="11"/>
      <color rgb="FF000000"/>
      <name val="B Lotus"/>
      <charset val="178"/>
    </font>
  </fonts>
  <fills count="2">
    <fill>
      <patternFill patternType="none"/>
    </fill>
    <fill>
      <patternFill patternType="gray125"/>
    </fill>
  </fills>
  <borders count="6">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1" fillId="0" borderId="0" xfId="0" applyNumberFormat="1" applyFont="1" applyFill="1" applyBorder="1" applyAlignment="1" applyProtection="1">
      <alignment vertical="top" readingOrder="2"/>
    </xf>
    <xf numFmtId="0" fontId="0" fillId="0" borderId="1" xfId="0" applyNumberFormat="1" applyFont="1" applyFill="1" applyBorder="1" applyAlignment="1" applyProtection="1">
      <alignment vertical="top"/>
    </xf>
    <xf numFmtId="0" fontId="2" fillId="0" borderId="2" xfId="0" applyNumberFormat="1" applyFont="1" applyFill="1" applyBorder="1" applyAlignment="1" applyProtection="1">
      <alignment horizontal="center" vertical="center" readingOrder="2"/>
    </xf>
    <xf numFmtId="0" fontId="2" fillId="0" borderId="2" xfId="0" applyNumberFormat="1" applyFont="1" applyFill="1" applyBorder="1" applyAlignment="1" applyProtection="1">
      <alignment horizontal="center" vertical="center" readingOrder="1"/>
    </xf>
    <xf numFmtId="0" fontId="3" fillId="0" borderId="2" xfId="0" applyNumberFormat="1" applyFont="1" applyFill="1" applyBorder="1" applyAlignment="1" applyProtection="1">
      <alignment horizontal="center" vertical="center" readingOrder="1"/>
    </xf>
    <xf numFmtId="0" fontId="4" fillId="0" borderId="2" xfId="0" applyNumberFormat="1" applyFont="1" applyFill="1" applyBorder="1" applyAlignment="1" applyProtection="1">
      <alignment horizontal="left" vertical="top" readingOrder="1"/>
    </xf>
    <xf numFmtId="0" fontId="1" fillId="0" borderId="2" xfId="0" applyNumberFormat="1" applyFont="1" applyFill="1" applyBorder="1" applyAlignment="1" applyProtection="1">
      <alignment horizontal="center" vertical="top" readingOrder="2"/>
    </xf>
    <xf numFmtId="0" fontId="1" fillId="0" borderId="2" xfId="0" applyNumberFormat="1" applyFont="1" applyFill="1" applyBorder="1" applyAlignment="1" applyProtection="1">
      <alignment horizontal="right" vertical="top" wrapText="1" readingOrder="2"/>
    </xf>
    <xf numFmtId="0" fontId="5" fillId="0" borderId="2" xfId="0" applyNumberFormat="1" applyFont="1" applyFill="1" applyBorder="1" applyAlignment="1" applyProtection="1">
      <alignment horizontal="center" vertical="top" readingOrder="1"/>
    </xf>
    <xf numFmtId="0" fontId="0" fillId="0" borderId="3"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vertical="top"/>
    </xf>
    <xf numFmtId="0" fontId="4" fillId="0" borderId="4" xfId="0" applyNumberFormat="1" applyFont="1" applyFill="1" applyBorder="1" applyAlignment="1" applyProtection="1">
      <alignment horizontal="left" vertical="top" readingOrder="1"/>
    </xf>
    <xf numFmtId="0" fontId="1" fillId="0" borderId="4" xfId="0" applyNumberFormat="1" applyFont="1" applyFill="1" applyBorder="1" applyAlignment="1" applyProtection="1">
      <alignment horizontal="center" vertical="top" readingOrder="2"/>
    </xf>
    <xf numFmtId="0" fontId="1" fillId="0" borderId="4" xfId="0" applyNumberFormat="1" applyFont="1" applyFill="1" applyBorder="1" applyAlignment="1" applyProtection="1">
      <alignment horizontal="right" vertical="top" wrapText="1" readingOrder="2"/>
    </xf>
    <xf numFmtId="0" fontId="5" fillId="0" borderId="4" xfId="0" applyNumberFormat="1" applyFont="1" applyFill="1" applyBorder="1" applyAlignment="1" applyProtection="1">
      <alignment horizontal="center" vertical="top" readingOrder="1"/>
    </xf>
    <xf numFmtId="3" fontId="0" fillId="0" borderId="0" xfId="0" applyNumberFormat="1"/>
    <xf numFmtId="3" fontId="0" fillId="0" borderId="1" xfId="0" applyNumberFormat="1" applyFont="1" applyFill="1" applyBorder="1" applyAlignment="1" applyProtection="1">
      <alignment vertical="top"/>
    </xf>
    <xf numFmtId="3" fontId="2" fillId="0" borderId="2" xfId="0" applyNumberFormat="1" applyFont="1" applyFill="1" applyBorder="1" applyAlignment="1" applyProtection="1">
      <alignment horizontal="center" vertical="center" readingOrder="2"/>
    </xf>
    <xf numFmtId="3" fontId="5" fillId="0" borderId="2" xfId="0" applyNumberFormat="1" applyFont="1" applyFill="1" applyBorder="1" applyAlignment="1" applyProtection="1">
      <alignment horizontal="center" vertical="top" readingOrder="1"/>
    </xf>
    <xf numFmtId="3" fontId="0" fillId="0" borderId="3" xfId="0" applyNumberFormat="1" applyFont="1" applyFill="1" applyBorder="1" applyAlignment="1" applyProtection="1">
      <alignment vertical="top"/>
    </xf>
    <xf numFmtId="3" fontId="5" fillId="0" borderId="4" xfId="0" applyNumberFormat="1" applyFont="1" applyFill="1" applyBorder="1" applyAlignment="1" applyProtection="1">
      <alignment horizontal="center" vertical="top" readingOrder="1"/>
    </xf>
    <xf numFmtId="0" fontId="6" fillId="0" borderId="5" xfId="0" applyFont="1" applyBorder="1" applyAlignment="1">
      <alignment horizontal="center" vertical="center"/>
    </xf>
    <xf numFmtId="0" fontId="6" fillId="0" borderId="5" xfId="0" applyFont="1" applyBorder="1"/>
    <xf numFmtId="0" fontId="0" fillId="0" borderId="0" xfId="0" applyBorder="1"/>
    <xf numFmtId="0" fontId="6" fillId="0" borderId="0" xfId="0" applyFont="1" applyBorder="1" applyAlignment="1">
      <alignment horizontal="center" vertical="center"/>
    </xf>
    <xf numFmtId="0" fontId="6" fillId="0" borderId="0" xfId="0" applyFont="1" applyBorder="1"/>
    <xf numFmtId="0" fontId="2" fillId="0" borderId="0" xfId="0" applyNumberFormat="1" applyFont="1" applyFill="1" applyBorder="1" applyAlignment="1" applyProtection="1">
      <alignment horizontal="center" vertical="top"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24"/>
  <sheetViews>
    <sheetView workbookViewId="0">
      <selection activeCell="F20" sqref="F20"/>
    </sheetView>
  </sheetViews>
  <sheetFormatPr defaultRowHeight="12.75" x14ac:dyDescent="0.2"/>
  <cols>
    <col min="3" max="3" width="4.85546875" bestFit="1" customWidth="1"/>
    <col min="4" max="4" width="8.7109375" bestFit="1" customWidth="1"/>
    <col min="5" max="5" width="41.140625" bestFit="1" customWidth="1"/>
    <col min="6" max="6" width="8" bestFit="1" customWidth="1"/>
  </cols>
  <sheetData>
    <row r="3" spans="3:6" ht="19.5" x14ac:dyDescent="0.2">
      <c r="C3" s="22" t="s">
        <v>594</v>
      </c>
      <c r="D3" s="22" t="s">
        <v>595</v>
      </c>
      <c r="E3" s="22" t="s">
        <v>596</v>
      </c>
      <c r="F3" s="22" t="s">
        <v>597</v>
      </c>
    </row>
    <row r="4" spans="3:6" ht="19.5" x14ac:dyDescent="0.55000000000000004">
      <c r="C4" s="22">
        <v>1</v>
      </c>
      <c r="D4" s="22" t="s">
        <v>598</v>
      </c>
      <c r="E4" s="23" t="s">
        <v>599</v>
      </c>
      <c r="F4" s="22">
        <f>'2'!A23</f>
        <v>0</v>
      </c>
    </row>
    <row r="5" spans="3:6" ht="19.5" x14ac:dyDescent="0.55000000000000004">
      <c r="C5" s="22">
        <v>2</v>
      </c>
      <c r="D5" s="22" t="s">
        <v>600</v>
      </c>
      <c r="E5" s="23" t="s">
        <v>601</v>
      </c>
      <c r="F5" s="22">
        <f>'3'!A25</f>
        <v>0</v>
      </c>
    </row>
    <row r="6" spans="3:6" ht="19.5" x14ac:dyDescent="0.55000000000000004">
      <c r="C6" s="22">
        <v>3</v>
      </c>
      <c r="D6" s="22" t="s">
        <v>602</v>
      </c>
      <c r="E6" s="23" t="s">
        <v>603</v>
      </c>
      <c r="F6" s="22">
        <f>'4'!A30</f>
        <v>0</v>
      </c>
    </row>
    <row r="7" spans="3:6" ht="19.5" x14ac:dyDescent="0.55000000000000004">
      <c r="C7" s="22">
        <v>4</v>
      </c>
      <c r="D7" s="22" t="s">
        <v>604</v>
      </c>
      <c r="E7" s="23" t="s">
        <v>605</v>
      </c>
      <c r="F7" s="22">
        <f>'5'!A12</f>
        <v>0</v>
      </c>
    </row>
    <row r="8" spans="3:6" ht="19.5" x14ac:dyDescent="0.55000000000000004">
      <c r="C8" s="22">
        <v>5</v>
      </c>
      <c r="D8" s="22" t="s">
        <v>606</v>
      </c>
      <c r="E8" s="23" t="s">
        <v>607</v>
      </c>
      <c r="F8" s="22">
        <f>'6'!A24</f>
        <v>0</v>
      </c>
    </row>
    <row r="9" spans="3:6" ht="19.5" x14ac:dyDescent="0.55000000000000004">
      <c r="C9" s="22">
        <v>6</v>
      </c>
      <c r="D9" s="22" t="s">
        <v>608</v>
      </c>
      <c r="E9" s="23" t="s">
        <v>609</v>
      </c>
      <c r="F9" s="22">
        <f>'8'!A25</f>
        <v>0</v>
      </c>
    </row>
    <row r="10" spans="3:6" ht="19.5" x14ac:dyDescent="0.55000000000000004">
      <c r="C10" s="22">
        <v>7</v>
      </c>
      <c r="D10" s="22" t="s">
        <v>610</v>
      </c>
      <c r="E10" s="23" t="s">
        <v>611</v>
      </c>
      <c r="F10" s="22">
        <f>'9'!A8</f>
        <v>0</v>
      </c>
    </row>
    <row r="11" spans="3:6" ht="19.5" x14ac:dyDescent="0.55000000000000004">
      <c r="C11" s="22">
        <v>8</v>
      </c>
      <c r="D11" s="22" t="s">
        <v>612</v>
      </c>
      <c r="E11" s="23" t="s">
        <v>613</v>
      </c>
      <c r="F11" s="22">
        <f>'10'!A41</f>
        <v>0</v>
      </c>
    </row>
    <row r="12" spans="3:6" ht="19.5" x14ac:dyDescent="0.55000000000000004">
      <c r="C12" s="22">
        <v>9</v>
      </c>
      <c r="D12" s="22" t="s">
        <v>614</v>
      </c>
      <c r="E12" s="23" t="s">
        <v>615</v>
      </c>
      <c r="F12" s="22">
        <f>'11'!A48</f>
        <v>0</v>
      </c>
    </row>
    <row r="13" spans="3:6" ht="19.5" x14ac:dyDescent="0.55000000000000004">
      <c r="C13" s="22">
        <v>10</v>
      </c>
      <c r="D13" s="22" t="s">
        <v>616</v>
      </c>
      <c r="E13" s="23" t="s">
        <v>617</v>
      </c>
      <c r="F13" s="22">
        <f>'12'!A26</f>
        <v>0</v>
      </c>
    </row>
    <row r="14" spans="3:6" ht="19.5" x14ac:dyDescent="0.55000000000000004">
      <c r="C14" s="22">
        <v>11</v>
      </c>
      <c r="D14" s="22" t="s">
        <v>618</v>
      </c>
      <c r="E14" s="23" t="s">
        <v>619</v>
      </c>
      <c r="F14" s="22">
        <f>'13'!A21</f>
        <v>0</v>
      </c>
    </row>
    <row r="15" spans="3:6" ht="19.5" x14ac:dyDescent="0.55000000000000004">
      <c r="C15" s="22">
        <v>12</v>
      </c>
      <c r="D15" s="22" t="s">
        <v>620</v>
      </c>
      <c r="E15" s="23" t="s">
        <v>621</v>
      </c>
      <c r="F15" s="22">
        <f>'14'!A18</f>
        <v>0</v>
      </c>
    </row>
    <row r="16" spans="3:6" ht="19.5" x14ac:dyDescent="0.55000000000000004">
      <c r="C16" s="22">
        <v>13</v>
      </c>
      <c r="D16" s="22" t="s">
        <v>622</v>
      </c>
      <c r="E16" s="23" t="s">
        <v>623</v>
      </c>
      <c r="F16" s="22">
        <f>'15'!A10</f>
        <v>0</v>
      </c>
    </row>
    <row r="17" spans="2:10" ht="19.5" x14ac:dyDescent="0.55000000000000004">
      <c r="C17" s="22">
        <v>14</v>
      </c>
      <c r="D17" s="22" t="s">
        <v>624</v>
      </c>
      <c r="E17" s="23" t="s">
        <v>625</v>
      </c>
      <c r="F17" s="22">
        <f>'16'!A11</f>
        <v>0</v>
      </c>
    </row>
    <row r="18" spans="2:10" ht="19.5" x14ac:dyDescent="0.55000000000000004">
      <c r="C18" s="22">
        <v>15</v>
      </c>
      <c r="D18" s="22" t="s">
        <v>626</v>
      </c>
      <c r="E18" s="23" t="s">
        <v>627</v>
      </c>
      <c r="F18" s="22">
        <f>'17'!A12</f>
        <v>0</v>
      </c>
    </row>
    <row r="19" spans="2:10" ht="19.5" x14ac:dyDescent="0.55000000000000004">
      <c r="B19" s="24"/>
      <c r="C19" s="22">
        <v>16</v>
      </c>
      <c r="D19" s="22" t="s">
        <v>628</v>
      </c>
      <c r="E19" s="23" t="s">
        <v>629</v>
      </c>
      <c r="F19" s="22">
        <f>'18'!A42</f>
        <v>0</v>
      </c>
    </row>
    <row r="20" spans="2:10" ht="19.5" x14ac:dyDescent="0.55000000000000004">
      <c r="B20" s="24"/>
      <c r="C20" s="25"/>
      <c r="D20" s="25"/>
      <c r="E20" s="26" t="s">
        <v>630</v>
      </c>
      <c r="F20" s="25">
        <f>SUM(F4:F19)</f>
        <v>0</v>
      </c>
      <c r="G20" s="24"/>
      <c r="H20" s="24"/>
      <c r="I20" s="24"/>
    </row>
    <row r="21" spans="2:10" x14ac:dyDescent="0.2">
      <c r="B21" s="24"/>
      <c r="C21" s="24"/>
      <c r="D21" s="24"/>
      <c r="E21" s="24"/>
      <c r="F21" s="24"/>
      <c r="G21" s="24"/>
      <c r="H21" s="24"/>
      <c r="I21" s="24"/>
    </row>
    <row r="22" spans="2:10" x14ac:dyDescent="0.2">
      <c r="B22" s="24"/>
      <c r="C22" s="24"/>
      <c r="D22" s="24"/>
      <c r="E22" s="24"/>
      <c r="F22" s="24"/>
      <c r="G22" s="24"/>
      <c r="H22" s="24"/>
      <c r="I22" s="24"/>
      <c r="J22" s="24"/>
    </row>
    <row r="23" spans="2:10" x14ac:dyDescent="0.2">
      <c r="B23" s="24"/>
      <c r="C23" s="24"/>
      <c r="D23" s="24"/>
      <c r="E23" s="24"/>
      <c r="F23" s="24"/>
      <c r="G23" s="24"/>
      <c r="H23" s="24"/>
      <c r="I23" s="24"/>
      <c r="J23" s="24"/>
    </row>
    <row r="24" spans="2:10" x14ac:dyDescent="0.2">
      <c r="B24" s="24"/>
      <c r="C24" s="24"/>
      <c r="D24" s="24"/>
      <c r="E24" s="24"/>
      <c r="F24" s="24"/>
      <c r="G24" s="24"/>
      <c r="H24" s="24"/>
      <c r="I24" s="24"/>
      <c r="J24" s="24"/>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topLeftCell="A39" workbookViewId="0">
      <selection activeCell="C36" sqref="C36"/>
    </sheetView>
  </sheetViews>
  <sheetFormatPr defaultRowHeight="12.75" x14ac:dyDescent="0.2"/>
  <cols>
    <col min="1" max="1" width="12.28515625" bestFit="1" customWidth="1"/>
    <col min="2" max="2" width="4.5703125" bestFit="1" customWidth="1"/>
    <col min="3" max="3" width="13.7109375" style="16" bestFit="1" customWidth="1"/>
    <col min="4" max="4" width="11.5703125" bestFit="1" customWidth="1"/>
    <col min="5" max="5" width="43.42578125" customWidth="1"/>
    <col min="257" max="257" width="12.28515625" bestFit="1" customWidth="1"/>
    <col min="258" max="258" width="4.5703125" bestFit="1" customWidth="1"/>
    <col min="259" max="259" width="13.7109375" bestFit="1" customWidth="1"/>
    <col min="260" max="260" width="11.5703125" bestFit="1" customWidth="1"/>
    <col min="261" max="261" width="43.42578125" customWidth="1"/>
    <col min="513" max="513" width="12.28515625" bestFit="1" customWidth="1"/>
    <col min="514" max="514" width="4.5703125" bestFit="1" customWidth="1"/>
    <col min="515" max="515" width="13.7109375" bestFit="1" customWidth="1"/>
    <col min="516" max="516" width="11.5703125" bestFit="1" customWidth="1"/>
    <col min="517" max="517" width="43.42578125" customWidth="1"/>
    <col min="769" max="769" width="12.28515625" bestFit="1" customWidth="1"/>
    <col min="770" max="770" width="4.5703125" bestFit="1" customWidth="1"/>
    <col min="771" max="771" width="13.7109375" bestFit="1" customWidth="1"/>
    <col min="772" max="772" width="11.5703125" bestFit="1" customWidth="1"/>
    <col min="773" max="773" width="43.42578125" customWidth="1"/>
    <col min="1025" max="1025" width="12.28515625" bestFit="1" customWidth="1"/>
    <col min="1026" max="1026" width="4.5703125" bestFit="1" customWidth="1"/>
    <col min="1027" max="1027" width="13.7109375" bestFit="1" customWidth="1"/>
    <col min="1028" max="1028" width="11.5703125" bestFit="1" customWidth="1"/>
    <col min="1029" max="1029" width="43.42578125" customWidth="1"/>
    <col min="1281" max="1281" width="12.28515625" bestFit="1" customWidth="1"/>
    <col min="1282" max="1282" width="4.5703125" bestFit="1" customWidth="1"/>
    <col min="1283" max="1283" width="13.7109375" bestFit="1" customWidth="1"/>
    <col min="1284" max="1284" width="11.5703125" bestFit="1" customWidth="1"/>
    <col min="1285" max="1285" width="43.42578125" customWidth="1"/>
    <col min="1537" max="1537" width="12.28515625" bestFit="1" customWidth="1"/>
    <col min="1538" max="1538" width="4.5703125" bestFit="1" customWidth="1"/>
    <col min="1539" max="1539" width="13.7109375" bestFit="1" customWidth="1"/>
    <col min="1540" max="1540" width="11.5703125" bestFit="1" customWidth="1"/>
    <col min="1541" max="1541" width="43.42578125" customWidth="1"/>
    <col min="1793" max="1793" width="12.28515625" bestFit="1" customWidth="1"/>
    <col min="1794" max="1794" width="4.5703125" bestFit="1" customWidth="1"/>
    <col min="1795" max="1795" width="13.7109375" bestFit="1" customWidth="1"/>
    <col min="1796" max="1796" width="11.5703125" bestFit="1" customWidth="1"/>
    <col min="1797" max="1797" width="43.42578125" customWidth="1"/>
    <col min="2049" max="2049" width="12.28515625" bestFit="1" customWidth="1"/>
    <col min="2050" max="2050" width="4.5703125" bestFit="1" customWidth="1"/>
    <col min="2051" max="2051" width="13.7109375" bestFit="1" customWidth="1"/>
    <col min="2052" max="2052" width="11.5703125" bestFit="1" customWidth="1"/>
    <col min="2053" max="2053" width="43.42578125" customWidth="1"/>
    <col min="2305" max="2305" width="12.28515625" bestFit="1" customWidth="1"/>
    <col min="2306" max="2306" width="4.5703125" bestFit="1" customWidth="1"/>
    <col min="2307" max="2307" width="13.7109375" bestFit="1" customWidth="1"/>
    <col min="2308" max="2308" width="11.5703125" bestFit="1" customWidth="1"/>
    <col min="2309" max="2309" width="43.42578125" customWidth="1"/>
    <col min="2561" max="2561" width="12.28515625" bestFit="1" customWidth="1"/>
    <col min="2562" max="2562" width="4.5703125" bestFit="1" customWidth="1"/>
    <col min="2563" max="2563" width="13.7109375" bestFit="1" customWidth="1"/>
    <col min="2564" max="2564" width="11.5703125" bestFit="1" customWidth="1"/>
    <col min="2565" max="2565" width="43.42578125" customWidth="1"/>
    <col min="2817" max="2817" width="12.28515625" bestFit="1" customWidth="1"/>
    <col min="2818" max="2818" width="4.5703125" bestFit="1" customWidth="1"/>
    <col min="2819" max="2819" width="13.7109375" bestFit="1" customWidth="1"/>
    <col min="2820" max="2820" width="11.5703125" bestFit="1" customWidth="1"/>
    <col min="2821" max="2821" width="43.42578125" customWidth="1"/>
    <col min="3073" max="3073" width="12.28515625" bestFit="1" customWidth="1"/>
    <col min="3074" max="3074" width="4.5703125" bestFit="1" customWidth="1"/>
    <col min="3075" max="3075" width="13.7109375" bestFit="1" customWidth="1"/>
    <col min="3076" max="3076" width="11.5703125" bestFit="1" customWidth="1"/>
    <col min="3077" max="3077" width="43.42578125" customWidth="1"/>
    <col min="3329" max="3329" width="12.28515625" bestFit="1" customWidth="1"/>
    <col min="3330" max="3330" width="4.5703125" bestFit="1" customWidth="1"/>
    <col min="3331" max="3331" width="13.7109375" bestFit="1" customWidth="1"/>
    <col min="3332" max="3332" width="11.5703125" bestFit="1" customWidth="1"/>
    <col min="3333" max="3333" width="43.42578125" customWidth="1"/>
    <col min="3585" max="3585" width="12.28515625" bestFit="1" customWidth="1"/>
    <col min="3586" max="3586" width="4.5703125" bestFit="1" customWidth="1"/>
    <col min="3587" max="3587" width="13.7109375" bestFit="1" customWidth="1"/>
    <col min="3588" max="3588" width="11.5703125" bestFit="1" customWidth="1"/>
    <col min="3589" max="3589" width="43.42578125" customWidth="1"/>
    <col min="3841" max="3841" width="12.28515625" bestFit="1" customWidth="1"/>
    <col min="3842" max="3842" width="4.5703125" bestFit="1" customWidth="1"/>
    <col min="3843" max="3843" width="13.7109375" bestFit="1" customWidth="1"/>
    <col min="3844" max="3844" width="11.5703125" bestFit="1" customWidth="1"/>
    <col min="3845" max="3845" width="43.42578125" customWidth="1"/>
    <col min="4097" max="4097" width="12.28515625" bestFit="1" customWidth="1"/>
    <col min="4098" max="4098" width="4.5703125" bestFit="1" customWidth="1"/>
    <col min="4099" max="4099" width="13.7109375" bestFit="1" customWidth="1"/>
    <col min="4100" max="4100" width="11.5703125" bestFit="1" customWidth="1"/>
    <col min="4101" max="4101" width="43.42578125" customWidth="1"/>
    <col min="4353" max="4353" width="12.28515625" bestFit="1" customWidth="1"/>
    <col min="4354" max="4354" width="4.5703125" bestFit="1" customWidth="1"/>
    <col min="4355" max="4355" width="13.7109375" bestFit="1" customWidth="1"/>
    <col min="4356" max="4356" width="11.5703125" bestFit="1" customWidth="1"/>
    <col min="4357" max="4357" width="43.42578125" customWidth="1"/>
    <col min="4609" max="4609" width="12.28515625" bestFit="1" customWidth="1"/>
    <col min="4610" max="4610" width="4.5703125" bestFit="1" customWidth="1"/>
    <col min="4611" max="4611" width="13.7109375" bestFit="1" customWidth="1"/>
    <col min="4612" max="4612" width="11.5703125" bestFit="1" customWidth="1"/>
    <col min="4613" max="4613" width="43.42578125" customWidth="1"/>
    <col min="4865" max="4865" width="12.28515625" bestFit="1" customWidth="1"/>
    <col min="4866" max="4866" width="4.5703125" bestFit="1" customWidth="1"/>
    <col min="4867" max="4867" width="13.7109375" bestFit="1" customWidth="1"/>
    <col min="4868" max="4868" width="11.5703125" bestFit="1" customWidth="1"/>
    <col min="4869" max="4869" width="43.42578125" customWidth="1"/>
    <col min="5121" max="5121" width="12.28515625" bestFit="1" customWidth="1"/>
    <col min="5122" max="5122" width="4.5703125" bestFit="1" customWidth="1"/>
    <col min="5123" max="5123" width="13.7109375" bestFit="1" customWidth="1"/>
    <col min="5124" max="5124" width="11.5703125" bestFit="1" customWidth="1"/>
    <col min="5125" max="5125" width="43.42578125" customWidth="1"/>
    <col min="5377" max="5377" width="12.28515625" bestFit="1" customWidth="1"/>
    <col min="5378" max="5378" width="4.5703125" bestFit="1" customWidth="1"/>
    <col min="5379" max="5379" width="13.7109375" bestFit="1" customWidth="1"/>
    <col min="5380" max="5380" width="11.5703125" bestFit="1" customWidth="1"/>
    <col min="5381" max="5381" width="43.42578125" customWidth="1"/>
    <col min="5633" max="5633" width="12.28515625" bestFit="1" customWidth="1"/>
    <col min="5634" max="5634" width="4.5703125" bestFit="1" customWidth="1"/>
    <col min="5635" max="5635" width="13.7109375" bestFit="1" customWidth="1"/>
    <col min="5636" max="5636" width="11.5703125" bestFit="1" customWidth="1"/>
    <col min="5637" max="5637" width="43.42578125" customWidth="1"/>
    <col min="5889" max="5889" width="12.28515625" bestFit="1" customWidth="1"/>
    <col min="5890" max="5890" width="4.5703125" bestFit="1" customWidth="1"/>
    <col min="5891" max="5891" width="13.7109375" bestFit="1" customWidth="1"/>
    <col min="5892" max="5892" width="11.5703125" bestFit="1" customWidth="1"/>
    <col min="5893" max="5893" width="43.42578125" customWidth="1"/>
    <col min="6145" max="6145" width="12.28515625" bestFit="1" customWidth="1"/>
    <col min="6146" max="6146" width="4.5703125" bestFit="1" customWidth="1"/>
    <col min="6147" max="6147" width="13.7109375" bestFit="1" customWidth="1"/>
    <col min="6148" max="6148" width="11.5703125" bestFit="1" customWidth="1"/>
    <col min="6149" max="6149" width="43.42578125" customWidth="1"/>
    <col min="6401" max="6401" width="12.28515625" bestFit="1" customWidth="1"/>
    <col min="6402" max="6402" width="4.5703125" bestFit="1" customWidth="1"/>
    <col min="6403" max="6403" width="13.7109375" bestFit="1" customWidth="1"/>
    <col min="6404" max="6404" width="11.5703125" bestFit="1" customWidth="1"/>
    <col min="6405" max="6405" width="43.42578125" customWidth="1"/>
    <col min="6657" max="6657" width="12.28515625" bestFit="1" customWidth="1"/>
    <col min="6658" max="6658" width="4.5703125" bestFit="1" customWidth="1"/>
    <col min="6659" max="6659" width="13.7109375" bestFit="1" customWidth="1"/>
    <col min="6660" max="6660" width="11.5703125" bestFit="1" customWidth="1"/>
    <col min="6661" max="6661" width="43.42578125" customWidth="1"/>
    <col min="6913" max="6913" width="12.28515625" bestFit="1" customWidth="1"/>
    <col min="6914" max="6914" width="4.5703125" bestFit="1" customWidth="1"/>
    <col min="6915" max="6915" width="13.7109375" bestFit="1" customWidth="1"/>
    <col min="6916" max="6916" width="11.5703125" bestFit="1" customWidth="1"/>
    <col min="6917" max="6917" width="43.42578125" customWidth="1"/>
    <col min="7169" max="7169" width="12.28515625" bestFit="1" customWidth="1"/>
    <col min="7170" max="7170" width="4.5703125" bestFit="1" customWidth="1"/>
    <col min="7171" max="7171" width="13.7109375" bestFit="1" customWidth="1"/>
    <col min="7172" max="7172" width="11.5703125" bestFit="1" customWidth="1"/>
    <col min="7173" max="7173" width="43.42578125" customWidth="1"/>
    <col min="7425" max="7425" width="12.28515625" bestFit="1" customWidth="1"/>
    <col min="7426" max="7426" width="4.5703125" bestFit="1" customWidth="1"/>
    <col min="7427" max="7427" width="13.7109375" bestFit="1" customWidth="1"/>
    <col min="7428" max="7428" width="11.5703125" bestFit="1" customWidth="1"/>
    <col min="7429" max="7429" width="43.42578125" customWidth="1"/>
    <col min="7681" max="7681" width="12.28515625" bestFit="1" customWidth="1"/>
    <col min="7682" max="7682" width="4.5703125" bestFit="1" customWidth="1"/>
    <col min="7683" max="7683" width="13.7109375" bestFit="1" customWidth="1"/>
    <col min="7684" max="7684" width="11.5703125" bestFit="1" customWidth="1"/>
    <col min="7685" max="7685" width="43.42578125" customWidth="1"/>
    <col min="7937" max="7937" width="12.28515625" bestFit="1" customWidth="1"/>
    <col min="7938" max="7938" width="4.5703125" bestFit="1" customWidth="1"/>
    <col min="7939" max="7939" width="13.7109375" bestFit="1" customWidth="1"/>
    <col min="7940" max="7940" width="11.5703125" bestFit="1" customWidth="1"/>
    <col min="7941" max="7941" width="43.42578125" customWidth="1"/>
    <col min="8193" max="8193" width="12.28515625" bestFit="1" customWidth="1"/>
    <col min="8194" max="8194" width="4.5703125" bestFit="1" customWidth="1"/>
    <col min="8195" max="8195" width="13.7109375" bestFit="1" customWidth="1"/>
    <col min="8196" max="8196" width="11.5703125" bestFit="1" customWidth="1"/>
    <col min="8197" max="8197" width="43.42578125" customWidth="1"/>
    <col min="8449" max="8449" width="12.28515625" bestFit="1" customWidth="1"/>
    <col min="8450" max="8450" width="4.5703125" bestFit="1" customWidth="1"/>
    <col min="8451" max="8451" width="13.7109375" bestFit="1" customWidth="1"/>
    <col min="8452" max="8452" width="11.5703125" bestFit="1" customWidth="1"/>
    <col min="8453" max="8453" width="43.42578125" customWidth="1"/>
    <col min="8705" max="8705" width="12.28515625" bestFit="1" customWidth="1"/>
    <col min="8706" max="8706" width="4.5703125" bestFit="1" customWidth="1"/>
    <col min="8707" max="8707" width="13.7109375" bestFit="1" customWidth="1"/>
    <col min="8708" max="8708" width="11.5703125" bestFit="1" customWidth="1"/>
    <col min="8709" max="8709" width="43.42578125" customWidth="1"/>
    <col min="8961" max="8961" width="12.28515625" bestFit="1" customWidth="1"/>
    <col min="8962" max="8962" width="4.5703125" bestFit="1" customWidth="1"/>
    <col min="8963" max="8963" width="13.7109375" bestFit="1" customWidth="1"/>
    <col min="8964" max="8964" width="11.5703125" bestFit="1" customWidth="1"/>
    <col min="8965" max="8965" width="43.42578125" customWidth="1"/>
    <col min="9217" max="9217" width="12.28515625" bestFit="1" customWidth="1"/>
    <col min="9218" max="9218" width="4.5703125" bestFit="1" customWidth="1"/>
    <col min="9219" max="9219" width="13.7109375" bestFit="1" customWidth="1"/>
    <col min="9220" max="9220" width="11.5703125" bestFit="1" customWidth="1"/>
    <col min="9221" max="9221" width="43.42578125" customWidth="1"/>
    <col min="9473" max="9473" width="12.28515625" bestFit="1" customWidth="1"/>
    <col min="9474" max="9474" width="4.5703125" bestFit="1" customWidth="1"/>
    <col min="9475" max="9475" width="13.7109375" bestFit="1" customWidth="1"/>
    <col min="9476" max="9476" width="11.5703125" bestFit="1" customWidth="1"/>
    <col min="9477" max="9477" width="43.42578125" customWidth="1"/>
    <col min="9729" max="9729" width="12.28515625" bestFit="1" customWidth="1"/>
    <col min="9730" max="9730" width="4.5703125" bestFit="1" customWidth="1"/>
    <col min="9731" max="9731" width="13.7109375" bestFit="1" customWidth="1"/>
    <col min="9732" max="9732" width="11.5703125" bestFit="1" customWidth="1"/>
    <col min="9733" max="9733" width="43.42578125" customWidth="1"/>
    <col min="9985" max="9985" width="12.28515625" bestFit="1" customWidth="1"/>
    <col min="9986" max="9986" width="4.5703125" bestFit="1" customWidth="1"/>
    <col min="9987" max="9987" width="13.7109375" bestFit="1" customWidth="1"/>
    <col min="9988" max="9988" width="11.5703125" bestFit="1" customWidth="1"/>
    <col min="9989" max="9989" width="43.42578125" customWidth="1"/>
    <col min="10241" max="10241" width="12.28515625" bestFit="1" customWidth="1"/>
    <col min="10242" max="10242" width="4.5703125" bestFit="1" customWidth="1"/>
    <col min="10243" max="10243" width="13.7109375" bestFit="1" customWidth="1"/>
    <col min="10244" max="10244" width="11.5703125" bestFit="1" customWidth="1"/>
    <col min="10245" max="10245" width="43.42578125" customWidth="1"/>
    <col min="10497" max="10497" width="12.28515625" bestFit="1" customWidth="1"/>
    <col min="10498" max="10498" width="4.5703125" bestFit="1" customWidth="1"/>
    <col min="10499" max="10499" width="13.7109375" bestFit="1" customWidth="1"/>
    <col min="10500" max="10500" width="11.5703125" bestFit="1" customWidth="1"/>
    <col min="10501" max="10501" width="43.42578125" customWidth="1"/>
    <col min="10753" max="10753" width="12.28515625" bestFit="1" customWidth="1"/>
    <col min="10754" max="10754" width="4.5703125" bestFit="1" customWidth="1"/>
    <col min="10755" max="10755" width="13.7109375" bestFit="1" customWidth="1"/>
    <col min="10756" max="10756" width="11.5703125" bestFit="1" customWidth="1"/>
    <col min="10757" max="10757" width="43.42578125" customWidth="1"/>
    <col min="11009" max="11009" width="12.28515625" bestFit="1" customWidth="1"/>
    <col min="11010" max="11010" width="4.5703125" bestFit="1" customWidth="1"/>
    <col min="11011" max="11011" width="13.7109375" bestFit="1" customWidth="1"/>
    <col min="11012" max="11012" width="11.5703125" bestFit="1" customWidth="1"/>
    <col min="11013" max="11013" width="43.42578125" customWidth="1"/>
    <col min="11265" max="11265" width="12.28515625" bestFit="1" customWidth="1"/>
    <col min="11266" max="11266" width="4.5703125" bestFit="1" customWidth="1"/>
    <col min="11267" max="11267" width="13.7109375" bestFit="1" customWidth="1"/>
    <col min="11268" max="11268" width="11.5703125" bestFit="1" customWidth="1"/>
    <col min="11269" max="11269" width="43.42578125" customWidth="1"/>
    <col min="11521" max="11521" width="12.28515625" bestFit="1" customWidth="1"/>
    <col min="11522" max="11522" width="4.5703125" bestFit="1" customWidth="1"/>
    <col min="11523" max="11523" width="13.7109375" bestFit="1" customWidth="1"/>
    <col min="11524" max="11524" width="11.5703125" bestFit="1" customWidth="1"/>
    <col min="11525" max="11525" width="43.42578125" customWidth="1"/>
    <col min="11777" max="11777" width="12.28515625" bestFit="1" customWidth="1"/>
    <col min="11778" max="11778" width="4.5703125" bestFit="1" customWidth="1"/>
    <col min="11779" max="11779" width="13.7109375" bestFit="1" customWidth="1"/>
    <col min="11780" max="11780" width="11.5703125" bestFit="1" customWidth="1"/>
    <col min="11781" max="11781" width="43.42578125" customWidth="1"/>
    <col min="12033" max="12033" width="12.28515625" bestFit="1" customWidth="1"/>
    <col min="12034" max="12034" width="4.5703125" bestFit="1" customWidth="1"/>
    <col min="12035" max="12035" width="13.7109375" bestFit="1" customWidth="1"/>
    <col min="12036" max="12036" width="11.5703125" bestFit="1" customWidth="1"/>
    <col min="12037" max="12037" width="43.42578125" customWidth="1"/>
    <col min="12289" max="12289" width="12.28515625" bestFit="1" customWidth="1"/>
    <col min="12290" max="12290" width="4.5703125" bestFit="1" customWidth="1"/>
    <col min="12291" max="12291" width="13.7109375" bestFit="1" customWidth="1"/>
    <col min="12292" max="12292" width="11.5703125" bestFit="1" customWidth="1"/>
    <col min="12293" max="12293" width="43.42578125" customWidth="1"/>
    <col min="12545" max="12545" width="12.28515625" bestFit="1" customWidth="1"/>
    <col min="12546" max="12546" width="4.5703125" bestFit="1" customWidth="1"/>
    <col min="12547" max="12547" width="13.7109375" bestFit="1" customWidth="1"/>
    <col min="12548" max="12548" width="11.5703125" bestFit="1" customWidth="1"/>
    <col min="12549" max="12549" width="43.42578125" customWidth="1"/>
    <col min="12801" max="12801" width="12.28515625" bestFit="1" customWidth="1"/>
    <col min="12802" max="12802" width="4.5703125" bestFit="1" customWidth="1"/>
    <col min="12803" max="12803" width="13.7109375" bestFit="1" customWidth="1"/>
    <col min="12804" max="12804" width="11.5703125" bestFit="1" customWidth="1"/>
    <col min="12805" max="12805" width="43.42578125" customWidth="1"/>
    <col min="13057" max="13057" width="12.28515625" bestFit="1" customWidth="1"/>
    <col min="13058" max="13058" width="4.5703125" bestFit="1" customWidth="1"/>
    <col min="13059" max="13059" width="13.7109375" bestFit="1" customWidth="1"/>
    <col min="13060" max="13060" width="11.5703125" bestFit="1" customWidth="1"/>
    <col min="13061" max="13061" width="43.42578125" customWidth="1"/>
    <col min="13313" max="13313" width="12.28515625" bestFit="1" customWidth="1"/>
    <col min="13314" max="13314" width="4.5703125" bestFit="1" customWidth="1"/>
    <col min="13315" max="13315" width="13.7109375" bestFit="1" customWidth="1"/>
    <col min="13316" max="13316" width="11.5703125" bestFit="1" customWidth="1"/>
    <col min="13317" max="13317" width="43.42578125" customWidth="1"/>
    <col min="13569" max="13569" width="12.28515625" bestFit="1" customWidth="1"/>
    <col min="13570" max="13570" width="4.5703125" bestFit="1" customWidth="1"/>
    <col min="13571" max="13571" width="13.7109375" bestFit="1" customWidth="1"/>
    <col min="13572" max="13572" width="11.5703125" bestFit="1" customWidth="1"/>
    <col min="13573" max="13573" width="43.42578125" customWidth="1"/>
    <col min="13825" max="13825" width="12.28515625" bestFit="1" customWidth="1"/>
    <col min="13826" max="13826" width="4.5703125" bestFit="1" customWidth="1"/>
    <col min="13827" max="13827" width="13.7109375" bestFit="1" customWidth="1"/>
    <col min="13828" max="13828" width="11.5703125" bestFit="1" customWidth="1"/>
    <col min="13829" max="13829" width="43.42578125" customWidth="1"/>
    <col min="14081" max="14081" width="12.28515625" bestFit="1" customWidth="1"/>
    <col min="14082" max="14082" width="4.5703125" bestFit="1" customWidth="1"/>
    <col min="14083" max="14083" width="13.7109375" bestFit="1" customWidth="1"/>
    <col min="14084" max="14084" width="11.5703125" bestFit="1" customWidth="1"/>
    <col min="14085" max="14085" width="43.42578125" customWidth="1"/>
    <col min="14337" max="14337" width="12.28515625" bestFit="1" customWidth="1"/>
    <col min="14338" max="14338" width="4.5703125" bestFit="1" customWidth="1"/>
    <col min="14339" max="14339" width="13.7109375" bestFit="1" customWidth="1"/>
    <col min="14340" max="14340" width="11.5703125" bestFit="1" customWidth="1"/>
    <col min="14341" max="14341" width="43.42578125" customWidth="1"/>
    <col min="14593" max="14593" width="12.28515625" bestFit="1" customWidth="1"/>
    <col min="14594" max="14594" width="4.5703125" bestFit="1" customWidth="1"/>
    <col min="14595" max="14595" width="13.7109375" bestFit="1" customWidth="1"/>
    <col min="14596" max="14596" width="11.5703125" bestFit="1" customWidth="1"/>
    <col min="14597" max="14597" width="43.42578125" customWidth="1"/>
    <col min="14849" max="14849" width="12.28515625" bestFit="1" customWidth="1"/>
    <col min="14850" max="14850" width="4.5703125" bestFit="1" customWidth="1"/>
    <col min="14851" max="14851" width="13.7109375" bestFit="1" customWidth="1"/>
    <col min="14852" max="14852" width="11.5703125" bestFit="1" customWidth="1"/>
    <col min="14853" max="14853" width="43.42578125" customWidth="1"/>
    <col min="15105" max="15105" width="12.28515625" bestFit="1" customWidth="1"/>
    <col min="15106" max="15106" width="4.5703125" bestFit="1" customWidth="1"/>
    <col min="15107" max="15107" width="13.7109375" bestFit="1" customWidth="1"/>
    <col min="15108" max="15108" width="11.5703125" bestFit="1" customWidth="1"/>
    <col min="15109" max="15109" width="43.42578125" customWidth="1"/>
    <col min="15361" max="15361" width="12.28515625" bestFit="1" customWidth="1"/>
    <col min="15362" max="15362" width="4.5703125" bestFit="1" customWidth="1"/>
    <col min="15363" max="15363" width="13.7109375" bestFit="1" customWidth="1"/>
    <col min="15364" max="15364" width="11.5703125" bestFit="1" customWidth="1"/>
    <col min="15365" max="15365" width="43.42578125" customWidth="1"/>
    <col min="15617" max="15617" width="12.28515625" bestFit="1" customWidth="1"/>
    <col min="15618" max="15618" width="4.5703125" bestFit="1" customWidth="1"/>
    <col min="15619" max="15619" width="13.7109375" bestFit="1" customWidth="1"/>
    <col min="15620" max="15620" width="11.5703125" bestFit="1" customWidth="1"/>
    <col min="15621" max="15621" width="43.42578125" customWidth="1"/>
    <col min="15873" max="15873" width="12.28515625" bestFit="1" customWidth="1"/>
    <col min="15874" max="15874" width="4.5703125" bestFit="1" customWidth="1"/>
    <col min="15875" max="15875" width="13.7109375" bestFit="1" customWidth="1"/>
    <col min="15876" max="15876" width="11.5703125" bestFit="1" customWidth="1"/>
    <col min="15877" max="15877" width="43.42578125" customWidth="1"/>
    <col min="16129" max="16129" width="12.28515625" bestFit="1" customWidth="1"/>
    <col min="16130" max="16130" width="4.5703125" bestFit="1" customWidth="1"/>
    <col min="16131" max="16131" width="13.7109375" bestFit="1" customWidth="1"/>
    <col min="16132" max="16132" width="11.5703125" bestFit="1" customWidth="1"/>
    <col min="16133" max="16133" width="43.42578125" customWidth="1"/>
  </cols>
  <sheetData>
    <row r="1" spans="1:16" ht="5.85" customHeight="1" x14ac:dyDescent="0.2"/>
    <row r="2" spans="1:16" ht="22.9" customHeight="1" x14ac:dyDescent="0.2">
      <c r="F2" s="1" t="s">
        <v>301</v>
      </c>
    </row>
    <row r="3" spans="1:16" ht="23.65" customHeight="1" x14ac:dyDescent="0.2">
      <c r="D3" s="1" t="s">
        <v>631</v>
      </c>
      <c r="F3" s="1" t="s">
        <v>1</v>
      </c>
    </row>
    <row r="4" spans="1:16" ht="5.85" customHeight="1" x14ac:dyDescent="0.2">
      <c r="A4" s="2"/>
      <c r="B4" s="2"/>
      <c r="C4" s="17"/>
      <c r="D4" s="2"/>
      <c r="E4" s="2"/>
      <c r="F4" s="2"/>
    </row>
    <row r="5" spans="1:16" ht="28.9" customHeight="1" x14ac:dyDescent="0.2">
      <c r="A5" s="3" t="s">
        <v>2</v>
      </c>
      <c r="B5" s="4" t="s">
        <v>3</v>
      </c>
      <c r="C5" s="18" t="s">
        <v>4</v>
      </c>
      <c r="D5" s="4" t="s">
        <v>5</v>
      </c>
      <c r="E5" s="4" t="s">
        <v>6</v>
      </c>
      <c r="F5" s="4" t="s">
        <v>7</v>
      </c>
    </row>
    <row r="6" spans="1:16" ht="44.45" customHeight="1" x14ac:dyDescent="0.2">
      <c r="A6" s="5">
        <f>B6*C6</f>
        <v>0</v>
      </c>
      <c r="B6" s="6"/>
      <c r="C6" s="19">
        <v>52500</v>
      </c>
      <c r="D6" s="7" t="s">
        <v>302</v>
      </c>
      <c r="E6" s="8" t="s">
        <v>303</v>
      </c>
      <c r="F6" s="9" t="s">
        <v>304</v>
      </c>
      <c r="H6" s="1"/>
      <c r="I6" s="1"/>
      <c r="J6" s="1"/>
      <c r="K6" s="1"/>
      <c r="L6" s="1"/>
      <c r="M6" s="1"/>
      <c r="N6" s="1"/>
      <c r="O6" s="1"/>
      <c r="P6" s="1"/>
    </row>
    <row r="7" spans="1:16" ht="44.45" customHeight="1" x14ac:dyDescent="0.2">
      <c r="A7" s="5">
        <f t="shared" ref="A7:A47" si="0">B7*C7</f>
        <v>0</v>
      </c>
      <c r="B7" s="12"/>
      <c r="C7" s="21">
        <v>140000</v>
      </c>
      <c r="D7" s="13" t="s">
        <v>302</v>
      </c>
      <c r="E7" s="14" t="s">
        <v>305</v>
      </c>
      <c r="F7" s="15" t="s">
        <v>306</v>
      </c>
    </row>
    <row r="8" spans="1:16" ht="54" customHeight="1" x14ac:dyDescent="0.2">
      <c r="A8" s="5">
        <f t="shared" si="0"/>
        <v>0</v>
      </c>
      <c r="B8" s="6"/>
      <c r="C8" s="19">
        <v>301000</v>
      </c>
      <c r="D8" s="7" t="s">
        <v>302</v>
      </c>
      <c r="E8" s="8" t="s">
        <v>307</v>
      </c>
      <c r="F8" s="9" t="s">
        <v>308</v>
      </c>
    </row>
    <row r="9" spans="1:16" ht="72.400000000000006" customHeight="1" x14ac:dyDescent="0.2">
      <c r="A9" s="5">
        <f t="shared" si="0"/>
        <v>0</v>
      </c>
      <c r="B9" s="6"/>
      <c r="C9" s="19">
        <v>55400</v>
      </c>
      <c r="D9" s="7" t="s">
        <v>302</v>
      </c>
      <c r="E9" s="8" t="s">
        <v>309</v>
      </c>
      <c r="F9" s="9" t="s">
        <v>310</v>
      </c>
    </row>
    <row r="10" spans="1:16" ht="36.950000000000003" customHeight="1" x14ac:dyDescent="0.2">
      <c r="A10" s="5">
        <f t="shared" si="0"/>
        <v>0</v>
      </c>
      <c r="B10" s="6"/>
      <c r="C10" s="19">
        <v>20600</v>
      </c>
      <c r="D10" s="7" t="s">
        <v>302</v>
      </c>
      <c r="E10" s="8" t="s">
        <v>311</v>
      </c>
      <c r="F10" s="9" t="s">
        <v>312</v>
      </c>
    </row>
    <row r="11" spans="1:16" ht="36.950000000000003" customHeight="1" x14ac:dyDescent="0.2">
      <c r="A11" s="5">
        <f t="shared" si="0"/>
        <v>0</v>
      </c>
      <c r="B11" s="6"/>
      <c r="C11" s="19">
        <v>4500</v>
      </c>
      <c r="D11" s="7" t="s">
        <v>302</v>
      </c>
      <c r="E11" s="8" t="s">
        <v>313</v>
      </c>
      <c r="F11" s="9" t="s">
        <v>314</v>
      </c>
    </row>
    <row r="12" spans="1:16" ht="54" customHeight="1" x14ac:dyDescent="0.2">
      <c r="A12" s="5">
        <f t="shared" si="0"/>
        <v>0</v>
      </c>
      <c r="B12" s="6"/>
      <c r="C12" s="19">
        <v>38500</v>
      </c>
      <c r="D12" s="7" t="s">
        <v>278</v>
      </c>
      <c r="E12" s="8" t="s">
        <v>315</v>
      </c>
      <c r="F12" s="9" t="s">
        <v>316</v>
      </c>
    </row>
    <row r="13" spans="1:16" ht="72.400000000000006" customHeight="1" x14ac:dyDescent="0.2">
      <c r="A13" s="5">
        <f t="shared" si="0"/>
        <v>0</v>
      </c>
      <c r="B13" s="6"/>
      <c r="C13" s="19">
        <v>264500</v>
      </c>
      <c r="D13" s="7" t="s">
        <v>302</v>
      </c>
      <c r="E13" s="8" t="s">
        <v>317</v>
      </c>
      <c r="F13" s="9" t="s">
        <v>318</v>
      </c>
    </row>
    <row r="14" spans="1:16" ht="54" customHeight="1" x14ac:dyDescent="0.2">
      <c r="A14" s="5">
        <f t="shared" si="0"/>
        <v>0</v>
      </c>
      <c r="B14" s="6"/>
      <c r="C14" s="19">
        <v>549000</v>
      </c>
      <c r="D14" s="7" t="s">
        <v>8</v>
      </c>
      <c r="E14" s="8" t="s">
        <v>319</v>
      </c>
      <c r="F14" s="9" t="s">
        <v>320</v>
      </c>
    </row>
    <row r="15" spans="1:16" ht="54.75" customHeight="1" x14ac:dyDescent="0.2">
      <c r="A15" s="5">
        <f t="shared" si="0"/>
        <v>0</v>
      </c>
      <c r="B15" s="6"/>
      <c r="C15" s="19">
        <v>662500</v>
      </c>
      <c r="D15" s="7" t="s">
        <v>8</v>
      </c>
      <c r="E15" s="8" t="s">
        <v>321</v>
      </c>
      <c r="F15" s="9" t="s">
        <v>322</v>
      </c>
    </row>
    <row r="16" spans="1:16" ht="19.149999999999999" customHeight="1" x14ac:dyDescent="0.2">
      <c r="A16" s="5">
        <f t="shared" si="0"/>
        <v>0</v>
      </c>
      <c r="B16" s="6"/>
      <c r="C16" s="19">
        <v>339000</v>
      </c>
      <c r="D16" s="7" t="s">
        <v>302</v>
      </c>
      <c r="E16" s="8" t="s">
        <v>323</v>
      </c>
      <c r="F16" s="9" t="s">
        <v>324</v>
      </c>
    </row>
    <row r="17" spans="1:6" ht="19.899999999999999" customHeight="1" x14ac:dyDescent="0.2">
      <c r="A17" s="5">
        <f t="shared" si="0"/>
        <v>0</v>
      </c>
      <c r="B17" s="6"/>
      <c r="C17" s="19">
        <v>698500</v>
      </c>
      <c r="D17" s="7" t="s">
        <v>302</v>
      </c>
      <c r="E17" s="8" t="s">
        <v>325</v>
      </c>
      <c r="F17" s="9" t="s">
        <v>326</v>
      </c>
    </row>
    <row r="18" spans="1:6" ht="19.149999999999999" customHeight="1" x14ac:dyDescent="0.2">
      <c r="A18" s="5">
        <f t="shared" si="0"/>
        <v>0</v>
      </c>
      <c r="B18" s="6"/>
      <c r="C18" s="19">
        <v>1513000</v>
      </c>
      <c r="D18" s="7" t="s">
        <v>302</v>
      </c>
      <c r="E18" s="8" t="s">
        <v>327</v>
      </c>
      <c r="F18" s="9" t="s">
        <v>328</v>
      </c>
    </row>
    <row r="19" spans="1:6" ht="36.950000000000003" customHeight="1" x14ac:dyDescent="0.2">
      <c r="A19" s="5">
        <f t="shared" si="0"/>
        <v>0</v>
      </c>
      <c r="B19" s="6"/>
      <c r="C19" s="19">
        <v>597500</v>
      </c>
      <c r="D19" s="7" t="s">
        <v>302</v>
      </c>
      <c r="E19" s="8" t="s">
        <v>329</v>
      </c>
      <c r="F19" s="9" t="s">
        <v>330</v>
      </c>
    </row>
    <row r="20" spans="1:6" ht="36.950000000000003" customHeight="1" x14ac:dyDescent="0.2">
      <c r="A20" s="5">
        <f t="shared" si="0"/>
        <v>0</v>
      </c>
      <c r="B20" s="6"/>
      <c r="C20" s="19">
        <v>8030</v>
      </c>
      <c r="D20" s="7" t="s">
        <v>8</v>
      </c>
      <c r="E20" s="8" t="s">
        <v>331</v>
      </c>
      <c r="F20" s="9" t="s">
        <v>332</v>
      </c>
    </row>
    <row r="21" spans="1:6" ht="36.950000000000003" customHeight="1" x14ac:dyDescent="0.2">
      <c r="A21" s="5">
        <f t="shared" si="0"/>
        <v>0</v>
      </c>
      <c r="B21" s="6"/>
      <c r="C21" s="19">
        <v>1100</v>
      </c>
      <c r="D21" s="7" t="s">
        <v>8</v>
      </c>
      <c r="E21" s="8" t="s">
        <v>333</v>
      </c>
      <c r="F21" s="9" t="s">
        <v>334</v>
      </c>
    </row>
    <row r="22" spans="1:6" ht="36.950000000000003" customHeight="1" x14ac:dyDescent="0.2">
      <c r="A22" s="5">
        <f t="shared" si="0"/>
        <v>0</v>
      </c>
      <c r="B22" s="6"/>
      <c r="C22" s="19">
        <v>419000</v>
      </c>
      <c r="D22" s="7" t="s">
        <v>302</v>
      </c>
      <c r="E22" s="8" t="s">
        <v>335</v>
      </c>
      <c r="F22" s="9" t="s">
        <v>336</v>
      </c>
    </row>
    <row r="23" spans="1:6" ht="54.75" customHeight="1" x14ac:dyDescent="0.2">
      <c r="A23" s="5">
        <f t="shared" si="0"/>
        <v>0</v>
      </c>
      <c r="B23" s="6"/>
      <c r="C23" s="19">
        <v>765500</v>
      </c>
      <c r="D23" s="7" t="s">
        <v>302</v>
      </c>
      <c r="E23" s="8" t="s">
        <v>337</v>
      </c>
      <c r="F23" s="9" t="s">
        <v>338</v>
      </c>
    </row>
    <row r="24" spans="1:6" ht="36.950000000000003" customHeight="1" x14ac:dyDescent="0.2">
      <c r="A24" s="5">
        <f t="shared" si="0"/>
        <v>0</v>
      </c>
      <c r="B24" s="6"/>
      <c r="C24" s="19">
        <v>53600</v>
      </c>
      <c r="D24" s="7" t="s">
        <v>278</v>
      </c>
      <c r="E24" s="8" t="s">
        <v>339</v>
      </c>
      <c r="F24" s="9" t="s">
        <v>340</v>
      </c>
    </row>
    <row r="25" spans="1:6" ht="54" customHeight="1" x14ac:dyDescent="0.2">
      <c r="A25" s="5">
        <f t="shared" si="0"/>
        <v>0</v>
      </c>
      <c r="B25" s="6"/>
      <c r="C25" s="19">
        <v>425000</v>
      </c>
      <c r="D25" s="7" t="s">
        <v>278</v>
      </c>
      <c r="E25" s="8" t="s">
        <v>341</v>
      </c>
      <c r="F25" s="9" t="s">
        <v>342</v>
      </c>
    </row>
    <row r="26" spans="1:6" ht="54.75" customHeight="1" x14ac:dyDescent="0.2">
      <c r="A26" s="5">
        <f t="shared" si="0"/>
        <v>0</v>
      </c>
      <c r="B26" s="6"/>
      <c r="C26" s="19">
        <v>338500</v>
      </c>
      <c r="D26" s="7" t="s">
        <v>278</v>
      </c>
      <c r="E26" s="8" t="s">
        <v>343</v>
      </c>
      <c r="F26" s="9" t="s">
        <v>344</v>
      </c>
    </row>
    <row r="27" spans="1:6" ht="36.950000000000003" customHeight="1" x14ac:dyDescent="0.2">
      <c r="A27" s="5">
        <f t="shared" si="0"/>
        <v>0</v>
      </c>
      <c r="B27" s="6"/>
      <c r="C27" s="19">
        <v>178500</v>
      </c>
      <c r="D27" s="7" t="s">
        <v>302</v>
      </c>
      <c r="E27" s="8" t="s">
        <v>345</v>
      </c>
      <c r="F27" s="9" t="s">
        <v>346</v>
      </c>
    </row>
    <row r="28" spans="1:6" ht="54.75" customHeight="1" x14ac:dyDescent="0.2">
      <c r="A28" s="5">
        <f t="shared" si="0"/>
        <v>0</v>
      </c>
      <c r="B28" s="6"/>
      <c r="C28" s="19">
        <v>167500</v>
      </c>
      <c r="D28" s="7" t="s">
        <v>302</v>
      </c>
      <c r="E28" s="8" t="s">
        <v>347</v>
      </c>
      <c r="F28" s="9" t="s">
        <v>348</v>
      </c>
    </row>
    <row r="29" spans="1:6" ht="36.950000000000003" customHeight="1" x14ac:dyDescent="0.2">
      <c r="A29" s="5">
        <f t="shared" si="0"/>
        <v>0</v>
      </c>
      <c r="B29" s="6"/>
      <c r="C29" s="19">
        <v>173000</v>
      </c>
      <c r="D29" s="7" t="s">
        <v>302</v>
      </c>
      <c r="E29" s="8" t="s">
        <v>349</v>
      </c>
      <c r="F29" s="9" t="s">
        <v>350</v>
      </c>
    </row>
    <row r="30" spans="1:6" ht="36.950000000000003" customHeight="1" x14ac:dyDescent="0.2">
      <c r="A30" s="5">
        <f t="shared" si="0"/>
        <v>0</v>
      </c>
      <c r="B30" s="6"/>
      <c r="C30" s="19">
        <v>90700</v>
      </c>
      <c r="D30" s="7" t="s">
        <v>302</v>
      </c>
      <c r="E30" s="8" t="s">
        <v>351</v>
      </c>
      <c r="F30" s="9" t="s">
        <v>352</v>
      </c>
    </row>
    <row r="31" spans="1:6" ht="36.950000000000003" customHeight="1" x14ac:dyDescent="0.2">
      <c r="A31" s="5">
        <f t="shared" si="0"/>
        <v>0</v>
      </c>
      <c r="B31" s="6"/>
      <c r="C31" s="19">
        <v>90700</v>
      </c>
      <c r="D31" s="7" t="s">
        <v>302</v>
      </c>
      <c r="E31" s="8" t="s">
        <v>353</v>
      </c>
      <c r="F31" s="9" t="s">
        <v>354</v>
      </c>
    </row>
    <row r="32" spans="1:6" ht="36.950000000000003" customHeight="1" x14ac:dyDescent="0.2">
      <c r="A32" s="5">
        <f t="shared" si="0"/>
        <v>0</v>
      </c>
      <c r="B32" s="6"/>
      <c r="C32" s="19">
        <v>407000</v>
      </c>
      <c r="D32" s="7" t="s">
        <v>302</v>
      </c>
      <c r="E32" s="8" t="s">
        <v>355</v>
      </c>
      <c r="F32" s="9" t="s">
        <v>356</v>
      </c>
    </row>
    <row r="33" spans="1:6" ht="36.950000000000003" customHeight="1" x14ac:dyDescent="0.2">
      <c r="A33" s="5">
        <f t="shared" si="0"/>
        <v>0</v>
      </c>
      <c r="B33" s="6"/>
      <c r="C33" s="19">
        <v>563500</v>
      </c>
      <c r="D33" s="7" t="s">
        <v>302</v>
      </c>
      <c r="E33" s="8" t="s">
        <v>357</v>
      </c>
      <c r="F33" s="9" t="s">
        <v>358</v>
      </c>
    </row>
    <row r="34" spans="1:6" ht="54" customHeight="1" x14ac:dyDescent="0.2">
      <c r="A34" s="5">
        <f t="shared" si="0"/>
        <v>0</v>
      </c>
      <c r="B34" s="6"/>
      <c r="C34" s="19">
        <v>5590</v>
      </c>
      <c r="D34" s="7" t="s">
        <v>302</v>
      </c>
      <c r="E34" s="8" t="s">
        <v>359</v>
      </c>
      <c r="F34" s="9" t="s">
        <v>360</v>
      </c>
    </row>
    <row r="35" spans="1:6" ht="71.650000000000006" customHeight="1" x14ac:dyDescent="0.2">
      <c r="A35" s="5">
        <f t="shared" si="0"/>
        <v>0</v>
      </c>
      <c r="B35" s="6"/>
      <c r="C35" s="19">
        <v>33400</v>
      </c>
      <c r="D35" s="7" t="s">
        <v>302</v>
      </c>
      <c r="E35" s="8" t="s">
        <v>361</v>
      </c>
      <c r="F35" s="9" t="s">
        <v>362</v>
      </c>
    </row>
    <row r="36" spans="1:6" ht="36.950000000000003" customHeight="1" x14ac:dyDescent="0.2">
      <c r="A36" s="5">
        <f t="shared" si="0"/>
        <v>0</v>
      </c>
      <c r="B36" s="6"/>
      <c r="C36" s="19">
        <v>32100</v>
      </c>
      <c r="D36" s="7" t="s">
        <v>302</v>
      </c>
      <c r="E36" s="8" t="s">
        <v>363</v>
      </c>
      <c r="F36" s="9" t="s">
        <v>364</v>
      </c>
    </row>
    <row r="37" spans="1:6" ht="36.950000000000003" customHeight="1" x14ac:dyDescent="0.2">
      <c r="A37" s="5">
        <f t="shared" si="0"/>
        <v>0</v>
      </c>
      <c r="B37" s="6"/>
      <c r="C37" s="19">
        <v>24800</v>
      </c>
      <c r="D37" s="7" t="s">
        <v>302</v>
      </c>
      <c r="E37" s="8" t="s">
        <v>365</v>
      </c>
      <c r="F37" s="9" t="s">
        <v>366</v>
      </c>
    </row>
    <row r="38" spans="1:6" ht="72.400000000000006" customHeight="1" x14ac:dyDescent="0.2">
      <c r="A38" s="5">
        <f t="shared" si="0"/>
        <v>0</v>
      </c>
      <c r="B38" s="6"/>
      <c r="C38" s="19">
        <v>4600</v>
      </c>
      <c r="D38" s="7" t="s">
        <v>367</v>
      </c>
      <c r="E38" s="8" t="s">
        <v>368</v>
      </c>
      <c r="F38" s="9" t="s">
        <v>369</v>
      </c>
    </row>
    <row r="39" spans="1:6" ht="71.650000000000006" customHeight="1" x14ac:dyDescent="0.2">
      <c r="A39" s="5">
        <f t="shared" si="0"/>
        <v>0</v>
      </c>
      <c r="B39" s="6"/>
      <c r="C39" s="19">
        <v>4180</v>
      </c>
      <c r="D39" s="7" t="s">
        <v>367</v>
      </c>
      <c r="E39" s="8" t="s">
        <v>370</v>
      </c>
      <c r="F39" s="9" t="s">
        <v>371</v>
      </c>
    </row>
    <row r="40" spans="1:6" ht="54" customHeight="1" x14ac:dyDescent="0.2">
      <c r="A40" s="5">
        <f t="shared" si="0"/>
        <v>0</v>
      </c>
      <c r="B40" s="6"/>
      <c r="C40" s="19">
        <v>3770</v>
      </c>
      <c r="D40" s="7" t="s">
        <v>367</v>
      </c>
      <c r="E40" s="8" t="s">
        <v>372</v>
      </c>
      <c r="F40" s="9" t="s">
        <v>373</v>
      </c>
    </row>
    <row r="41" spans="1:6" ht="54.75" customHeight="1" x14ac:dyDescent="0.2">
      <c r="A41" s="5">
        <f t="shared" si="0"/>
        <v>0</v>
      </c>
      <c r="B41" s="6"/>
      <c r="C41" s="19">
        <v>64300</v>
      </c>
      <c r="D41" s="7" t="s">
        <v>302</v>
      </c>
      <c r="E41" s="8" t="s">
        <v>374</v>
      </c>
      <c r="F41" s="9" t="s">
        <v>375</v>
      </c>
    </row>
    <row r="42" spans="1:6" ht="54.75" customHeight="1" x14ac:dyDescent="0.2">
      <c r="A42" s="5">
        <f t="shared" si="0"/>
        <v>0</v>
      </c>
      <c r="B42" s="6"/>
      <c r="C42" s="19">
        <v>71600</v>
      </c>
      <c r="D42" s="7" t="s">
        <v>302</v>
      </c>
      <c r="E42" s="8" t="s">
        <v>376</v>
      </c>
      <c r="F42" s="9" t="s">
        <v>377</v>
      </c>
    </row>
    <row r="43" spans="1:6" ht="54" customHeight="1" x14ac:dyDescent="0.2">
      <c r="A43" s="5">
        <f t="shared" si="0"/>
        <v>0</v>
      </c>
      <c r="B43" s="6"/>
      <c r="C43" s="19">
        <v>92100</v>
      </c>
      <c r="D43" s="7" t="s">
        <v>302</v>
      </c>
      <c r="E43" s="8" t="s">
        <v>378</v>
      </c>
      <c r="F43" s="9" t="s">
        <v>379</v>
      </c>
    </row>
    <row r="44" spans="1:6" ht="54.75" customHeight="1" x14ac:dyDescent="0.2">
      <c r="A44" s="5">
        <f t="shared" si="0"/>
        <v>0</v>
      </c>
      <c r="B44" s="6"/>
      <c r="C44" s="19">
        <v>31600</v>
      </c>
      <c r="D44" s="7" t="s">
        <v>302</v>
      </c>
      <c r="E44" s="8" t="s">
        <v>380</v>
      </c>
      <c r="F44" s="9" t="s">
        <v>381</v>
      </c>
    </row>
    <row r="45" spans="1:6" ht="36.950000000000003" customHeight="1" x14ac:dyDescent="0.2">
      <c r="A45" s="5">
        <f t="shared" si="0"/>
        <v>0</v>
      </c>
      <c r="B45" s="6"/>
      <c r="C45" s="19">
        <v>74800</v>
      </c>
      <c r="D45" s="7" t="s">
        <v>302</v>
      </c>
      <c r="E45" s="8" t="s">
        <v>382</v>
      </c>
      <c r="F45" s="9" t="s">
        <v>383</v>
      </c>
    </row>
    <row r="46" spans="1:6" ht="54.75" customHeight="1" x14ac:dyDescent="0.2">
      <c r="A46" s="5">
        <f t="shared" si="0"/>
        <v>0</v>
      </c>
      <c r="B46" s="6"/>
      <c r="C46" s="19">
        <v>26500</v>
      </c>
      <c r="D46" s="7" t="s">
        <v>278</v>
      </c>
      <c r="E46" s="8" t="s">
        <v>384</v>
      </c>
      <c r="F46" s="9" t="s">
        <v>385</v>
      </c>
    </row>
    <row r="47" spans="1:6" ht="36.950000000000003" customHeight="1" x14ac:dyDescent="0.2">
      <c r="A47" s="5">
        <f t="shared" si="0"/>
        <v>0</v>
      </c>
      <c r="B47" s="6"/>
      <c r="C47" s="19">
        <v>1140</v>
      </c>
      <c r="D47" s="7" t="s">
        <v>278</v>
      </c>
      <c r="E47" s="8" t="s">
        <v>386</v>
      </c>
      <c r="F47" s="9" t="s">
        <v>387</v>
      </c>
    </row>
    <row r="48" spans="1:6" ht="36.75" customHeight="1" x14ac:dyDescent="0.2">
      <c r="A48" s="10">
        <f>SUM(A6:A47)</f>
        <v>0</v>
      </c>
      <c r="B48" s="11"/>
      <c r="C48" s="20"/>
      <c r="D48" s="11"/>
      <c r="E48" s="11"/>
      <c r="F48" s="11"/>
    </row>
    <row r="49" spans="4:5" ht="3" customHeight="1" x14ac:dyDescent="0.2"/>
    <row r="50" spans="4:5" ht="17.649999999999999" customHeight="1" x14ac:dyDescent="0.2">
      <c r="D50" s="27"/>
      <c r="E50" s="27"/>
    </row>
  </sheetData>
  <mergeCells count="1">
    <mergeCell ref="D50:E50"/>
  </mergeCells>
  <pageMargins left="0.39370078740157483" right="0.39370078740157483" top="0.39370078740157483" bottom="0.39370078740157483" header="0" footer="0"/>
  <pageSetup paperSize="0" orientation="portrait" horizontalDpi="0" verticalDpi="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topLeftCell="A13" workbookViewId="0">
      <selection activeCell="C25" sqref="C25"/>
    </sheetView>
  </sheetViews>
  <sheetFormatPr defaultRowHeight="12.75" x14ac:dyDescent="0.2"/>
  <cols>
    <col min="1" max="1" width="12.28515625" bestFit="1" customWidth="1"/>
    <col min="2" max="2" width="4.5703125" bestFit="1" customWidth="1"/>
    <col min="3" max="3" width="13.7109375" style="16" bestFit="1" customWidth="1"/>
    <col min="4" max="4" width="5.5703125" bestFit="1" customWidth="1"/>
    <col min="5" max="5" width="44.140625" customWidth="1"/>
    <col min="257" max="257" width="12.28515625" bestFit="1" customWidth="1"/>
    <col min="258" max="258" width="4.5703125" bestFit="1" customWidth="1"/>
    <col min="259" max="259" width="13.7109375" bestFit="1" customWidth="1"/>
    <col min="260" max="260" width="5.5703125" bestFit="1" customWidth="1"/>
    <col min="261" max="261" width="44.140625" customWidth="1"/>
    <col min="513" max="513" width="12.28515625" bestFit="1" customWidth="1"/>
    <col min="514" max="514" width="4.5703125" bestFit="1" customWidth="1"/>
    <col min="515" max="515" width="13.7109375" bestFit="1" customWidth="1"/>
    <col min="516" max="516" width="5.5703125" bestFit="1" customWidth="1"/>
    <col min="517" max="517" width="44.140625" customWidth="1"/>
    <col min="769" max="769" width="12.28515625" bestFit="1" customWidth="1"/>
    <col min="770" max="770" width="4.5703125" bestFit="1" customWidth="1"/>
    <col min="771" max="771" width="13.7109375" bestFit="1" customWidth="1"/>
    <col min="772" max="772" width="5.5703125" bestFit="1" customWidth="1"/>
    <col min="773" max="773" width="44.140625" customWidth="1"/>
    <col min="1025" max="1025" width="12.28515625" bestFit="1" customWidth="1"/>
    <col min="1026" max="1026" width="4.5703125" bestFit="1" customWidth="1"/>
    <col min="1027" max="1027" width="13.7109375" bestFit="1" customWidth="1"/>
    <col min="1028" max="1028" width="5.5703125" bestFit="1" customWidth="1"/>
    <col min="1029" max="1029" width="44.140625" customWidth="1"/>
    <col min="1281" max="1281" width="12.28515625" bestFit="1" customWidth="1"/>
    <col min="1282" max="1282" width="4.5703125" bestFit="1" customWidth="1"/>
    <col min="1283" max="1283" width="13.7109375" bestFit="1" customWidth="1"/>
    <col min="1284" max="1284" width="5.5703125" bestFit="1" customWidth="1"/>
    <col min="1285" max="1285" width="44.140625" customWidth="1"/>
    <col min="1537" max="1537" width="12.28515625" bestFit="1" customWidth="1"/>
    <col min="1538" max="1538" width="4.5703125" bestFit="1" customWidth="1"/>
    <col min="1539" max="1539" width="13.7109375" bestFit="1" customWidth="1"/>
    <col min="1540" max="1540" width="5.5703125" bestFit="1" customWidth="1"/>
    <col min="1541" max="1541" width="44.140625" customWidth="1"/>
    <col min="1793" max="1793" width="12.28515625" bestFit="1" customWidth="1"/>
    <col min="1794" max="1794" width="4.5703125" bestFit="1" customWidth="1"/>
    <col min="1795" max="1795" width="13.7109375" bestFit="1" customWidth="1"/>
    <col min="1796" max="1796" width="5.5703125" bestFit="1" customWidth="1"/>
    <col min="1797" max="1797" width="44.140625" customWidth="1"/>
    <col min="2049" max="2049" width="12.28515625" bestFit="1" customWidth="1"/>
    <col min="2050" max="2050" width="4.5703125" bestFit="1" customWidth="1"/>
    <col min="2051" max="2051" width="13.7109375" bestFit="1" customWidth="1"/>
    <col min="2052" max="2052" width="5.5703125" bestFit="1" customWidth="1"/>
    <col min="2053" max="2053" width="44.140625" customWidth="1"/>
    <col min="2305" max="2305" width="12.28515625" bestFit="1" customWidth="1"/>
    <col min="2306" max="2306" width="4.5703125" bestFit="1" customWidth="1"/>
    <col min="2307" max="2307" width="13.7109375" bestFit="1" customWidth="1"/>
    <col min="2308" max="2308" width="5.5703125" bestFit="1" customWidth="1"/>
    <col min="2309" max="2309" width="44.140625" customWidth="1"/>
    <col min="2561" max="2561" width="12.28515625" bestFit="1" customWidth="1"/>
    <col min="2562" max="2562" width="4.5703125" bestFit="1" customWidth="1"/>
    <col min="2563" max="2563" width="13.7109375" bestFit="1" customWidth="1"/>
    <col min="2564" max="2564" width="5.5703125" bestFit="1" customWidth="1"/>
    <col min="2565" max="2565" width="44.140625" customWidth="1"/>
    <col min="2817" max="2817" width="12.28515625" bestFit="1" customWidth="1"/>
    <col min="2818" max="2818" width="4.5703125" bestFit="1" customWidth="1"/>
    <col min="2819" max="2819" width="13.7109375" bestFit="1" customWidth="1"/>
    <col min="2820" max="2820" width="5.5703125" bestFit="1" customWidth="1"/>
    <col min="2821" max="2821" width="44.140625" customWidth="1"/>
    <col min="3073" max="3073" width="12.28515625" bestFit="1" customWidth="1"/>
    <col min="3074" max="3074" width="4.5703125" bestFit="1" customWidth="1"/>
    <col min="3075" max="3075" width="13.7109375" bestFit="1" customWidth="1"/>
    <col min="3076" max="3076" width="5.5703125" bestFit="1" customWidth="1"/>
    <col min="3077" max="3077" width="44.140625" customWidth="1"/>
    <col min="3329" max="3329" width="12.28515625" bestFit="1" customWidth="1"/>
    <col min="3330" max="3330" width="4.5703125" bestFit="1" customWidth="1"/>
    <col min="3331" max="3331" width="13.7109375" bestFit="1" customWidth="1"/>
    <col min="3332" max="3332" width="5.5703125" bestFit="1" customWidth="1"/>
    <col min="3333" max="3333" width="44.140625" customWidth="1"/>
    <col min="3585" max="3585" width="12.28515625" bestFit="1" customWidth="1"/>
    <col min="3586" max="3586" width="4.5703125" bestFit="1" customWidth="1"/>
    <col min="3587" max="3587" width="13.7109375" bestFit="1" customWidth="1"/>
    <col min="3588" max="3588" width="5.5703125" bestFit="1" customWidth="1"/>
    <col min="3589" max="3589" width="44.140625" customWidth="1"/>
    <col min="3841" max="3841" width="12.28515625" bestFit="1" customWidth="1"/>
    <col min="3842" max="3842" width="4.5703125" bestFit="1" customWidth="1"/>
    <col min="3843" max="3843" width="13.7109375" bestFit="1" customWidth="1"/>
    <col min="3844" max="3844" width="5.5703125" bestFit="1" customWidth="1"/>
    <col min="3845" max="3845" width="44.140625" customWidth="1"/>
    <col min="4097" max="4097" width="12.28515625" bestFit="1" customWidth="1"/>
    <col min="4098" max="4098" width="4.5703125" bestFit="1" customWidth="1"/>
    <col min="4099" max="4099" width="13.7109375" bestFit="1" customWidth="1"/>
    <col min="4100" max="4100" width="5.5703125" bestFit="1" customWidth="1"/>
    <col min="4101" max="4101" width="44.140625" customWidth="1"/>
    <col min="4353" max="4353" width="12.28515625" bestFit="1" customWidth="1"/>
    <col min="4354" max="4354" width="4.5703125" bestFit="1" customWidth="1"/>
    <col min="4355" max="4355" width="13.7109375" bestFit="1" customWidth="1"/>
    <col min="4356" max="4356" width="5.5703125" bestFit="1" customWidth="1"/>
    <col min="4357" max="4357" width="44.140625" customWidth="1"/>
    <col min="4609" max="4609" width="12.28515625" bestFit="1" customWidth="1"/>
    <col min="4610" max="4610" width="4.5703125" bestFit="1" customWidth="1"/>
    <col min="4611" max="4611" width="13.7109375" bestFit="1" customWidth="1"/>
    <col min="4612" max="4612" width="5.5703125" bestFit="1" customWidth="1"/>
    <col min="4613" max="4613" width="44.140625" customWidth="1"/>
    <col min="4865" max="4865" width="12.28515625" bestFit="1" customWidth="1"/>
    <col min="4866" max="4866" width="4.5703125" bestFit="1" customWidth="1"/>
    <col min="4867" max="4867" width="13.7109375" bestFit="1" customWidth="1"/>
    <col min="4868" max="4868" width="5.5703125" bestFit="1" customWidth="1"/>
    <col min="4869" max="4869" width="44.140625" customWidth="1"/>
    <col min="5121" max="5121" width="12.28515625" bestFit="1" customWidth="1"/>
    <col min="5122" max="5122" width="4.5703125" bestFit="1" customWidth="1"/>
    <col min="5123" max="5123" width="13.7109375" bestFit="1" customWidth="1"/>
    <col min="5124" max="5124" width="5.5703125" bestFit="1" customWidth="1"/>
    <col min="5125" max="5125" width="44.140625" customWidth="1"/>
    <col min="5377" max="5377" width="12.28515625" bestFit="1" customWidth="1"/>
    <col min="5378" max="5378" width="4.5703125" bestFit="1" customWidth="1"/>
    <col min="5379" max="5379" width="13.7109375" bestFit="1" customWidth="1"/>
    <col min="5380" max="5380" width="5.5703125" bestFit="1" customWidth="1"/>
    <col min="5381" max="5381" width="44.140625" customWidth="1"/>
    <col min="5633" max="5633" width="12.28515625" bestFit="1" customWidth="1"/>
    <col min="5634" max="5634" width="4.5703125" bestFit="1" customWidth="1"/>
    <col min="5635" max="5635" width="13.7109375" bestFit="1" customWidth="1"/>
    <col min="5636" max="5636" width="5.5703125" bestFit="1" customWidth="1"/>
    <col min="5637" max="5637" width="44.140625" customWidth="1"/>
    <col min="5889" max="5889" width="12.28515625" bestFit="1" customWidth="1"/>
    <col min="5890" max="5890" width="4.5703125" bestFit="1" customWidth="1"/>
    <col min="5891" max="5891" width="13.7109375" bestFit="1" customWidth="1"/>
    <col min="5892" max="5892" width="5.5703125" bestFit="1" customWidth="1"/>
    <col min="5893" max="5893" width="44.140625" customWidth="1"/>
    <col min="6145" max="6145" width="12.28515625" bestFit="1" customWidth="1"/>
    <col min="6146" max="6146" width="4.5703125" bestFit="1" customWidth="1"/>
    <col min="6147" max="6147" width="13.7109375" bestFit="1" customWidth="1"/>
    <col min="6148" max="6148" width="5.5703125" bestFit="1" customWidth="1"/>
    <col min="6149" max="6149" width="44.140625" customWidth="1"/>
    <col min="6401" max="6401" width="12.28515625" bestFit="1" customWidth="1"/>
    <col min="6402" max="6402" width="4.5703125" bestFit="1" customWidth="1"/>
    <col min="6403" max="6403" width="13.7109375" bestFit="1" customWidth="1"/>
    <col min="6404" max="6404" width="5.5703125" bestFit="1" customWidth="1"/>
    <col min="6405" max="6405" width="44.140625" customWidth="1"/>
    <col min="6657" max="6657" width="12.28515625" bestFit="1" customWidth="1"/>
    <col min="6658" max="6658" width="4.5703125" bestFit="1" customWidth="1"/>
    <col min="6659" max="6659" width="13.7109375" bestFit="1" customWidth="1"/>
    <col min="6660" max="6660" width="5.5703125" bestFit="1" customWidth="1"/>
    <col min="6661" max="6661" width="44.140625" customWidth="1"/>
    <col min="6913" max="6913" width="12.28515625" bestFit="1" customWidth="1"/>
    <col min="6914" max="6914" width="4.5703125" bestFit="1" customWidth="1"/>
    <col min="6915" max="6915" width="13.7109375" bestFit="1" customWidth="1"/>
    <col min="6916" max="6916" width="5.5703125" bestFit="1" customWidth="1"/>
    <col min="6917" max="6917" width="44.140625" customWidth="1"/>
    <col min="7169" max="7169" width="12.28515625" bestFit="1" customWidth="1"/>
    <col min="7170" max="7170" width="4.5703125" bestFit="1" customWidth="1"/>
    <col min="7171" max="7171" width="13.7109375" bestFit="1" customWidth="1"/>
    <col min="7172" max="7172" width="5.5703125" bestFit="1" customWidth="1"/>
    <col min="7173" max="7173" width="44.140625" customWidth="1"/>
    <col min="7425" max="7425" width="12.28515625" bestFit="1" customWidth="1"/>
    <col min="7426" max="7426" width="4.5703125" bestFit="1" customWidth="1"/>
    <col min="7427" max="7427" width="13.7109375" bestFit="1" customWidth="1"/>
    <col min="7428" max="7428" width="5.5703125" bestFit="1" customWidth="1"/>
    <col min="7429" max="7429" width="44.140625" customWidth="1"/>
    <col min="7681" max="7681" width="12.28515625" bestFit="1" customWidth="1"/>
    <col min="7682" max="7682" width="4.5703125" bestFit="1" customWidth="1"/>
    <col min="7683" max="7683" width="13.7109375" bestFit="1" customWidth="1"/>
    <col min="7684" max="7684" width="5.5703125" bestFit="1" customWidth="1"/>
    <col min="7685" max="7685" width="44.140625" customWidth="1"/>
    <col min="7937" max="7937" width="12.28515625" bestFit="1" customWidth="1"/>
    <col min="7938" max="7938" width="4.5703125" bestFit="1" customWidth="1"/>
    <col min="7939" max="7939" width="13.7109375" bestFit="1" customWidth="1"/>
    <col min="7940" max="7940" width="5.5703125" bestFit="1" customWidth="1"/>
    <col min="7941" max="7941" width="44.140625" customWidth="1"/>
    <col min="8193" max="8193" width="12.28515625" bestFit="1" customWidth="1"/>
    <col min="8194" max="8194" width="4.5703125" bestFit="1" customWidth="1"/>
    <col min="8195" max="8195" width="13.7109375" bestFit="1" customWidth="1"/>
    <col min="8196" max="8196" width="5.5703125" bestFit="1" customWidth="1"/>
    <col min="8197" max="8197" width="44.140625" customWidth="1"/>
    <col min="8449" max="8449" width="12.28515625" bestFit="1" customWidth="1"/>
    <col min="8450" max="8450" width="4.5703125" bestFit="1" customWidth="1"/>
    <col min="8451" max="8451" width="13.7109375" bestFit="1" customWidth="1"/>
    <col min="8452" max="8452" width="5.5703125" bestFit="1" customWidth="1"/>
    <col min="8453" max="8453" width="44.140625" customWidth="1"/>
    <col min="8705" max="8705" width="12.28515625" bestFit="1" customWidth="1"/>
    <col min="8706" max="8706" width="4.5703125" bestFit="1" customWidth="1"/>
    <col min="8707" max="8707" width="13.7109375" bestFit="1" customWidth="1"/>
    <col min="8708" max="8708" width="5.5703125" bestFit="1" customWidth="1"/>
    <col min="8709" max="8709" width="44.140625" customWidth="1"/>
    <col min="8961" max="8961" width="12.28515625" bestFit="1" customWidth="1"/>
    <col min="8962" max="8962" width="4.5703125" bestFit="1" customWidth="1"/>
    <col min="8963" max="8963" width="13.7109375" bestFit="1" customWidth="1"/>
    <col min="8964" max="8964" width="5.5703125" bestFit="1" customWidth="1"/>
    <col min="8965" max="8965" width="44.140625" customWidth="1"/>
    <col min="9217" max="9217" width="12.28515625" bestFit="1" customWidth="1"/>
    <col min="9218" max="9218" width="4.5703125" bestFit="1" customWidth="1"/>
    <col min="9219" max="9219" width="13.7109375" bestFit="1" customWidth="1"/>
    <col min="9220" max="9220" width="5.5703125" bestFit="1" customWidth="1"/>
    <col min="9221" max="9221" width="44.140625" customWidth="1"/>
    <col min="9473" max="9473" width="12.28515625" bestFit="1" customWidth="1"/>
    <col min="9474" max="9474" width="4.5703125" bestFit="1" customWidth="1"/>
    <col min="9475" max="9475" width="13.7109375" bestFit="1" customWidth="1"/>
    <col min="9476" max="9476" width="5.5703125" bestFit="1" customWidth="1"/>
    <col min="9477" max="9477" width="44.140625" customWidth="1"/>
    <col min="9729" max="9729" width="12.28515625" bestFit="1" customWidth="1"/>
    <col min="9730" max="9730" width="4.5703125" bestFit="1" customWidth="1"/>
    <col min="9731" max="9731" width="13.7109375" bestFit="1" customWidth="1"/>
    <col min="9732" max="9732" width="5.5703125" bestFit="1" customWidth="1"/>
    <col min="9733" max="9733" width="44.140625" customWidth="1"/>
    <col min="9985" max="9985" width="12.28515625" bestFit="1" customWidth="1"/>
    <col min="9986" max="9986" width="4.5703125" bestFit="1" customWidth="1"/>
    <col min="9987" max="9987" width="13.7109375" bestFit="1" customWidth="1"/>
    <col min="9988" max="9988" width="5.5703125" bestFit="1" customWidth="1"/>
    <col min="9989" max="9989" width="44.140625" customWidth="1"/>
    <col min="10241" max="10241" width="12.28515625" bestFit="1" customWidth="1"/>
    <col min="10242" max="10242" width="4.5703125" bestFit="1" customWidth="1"/>
    <col min="10243" max="10243" width="13.7109375" bestFit="1" customWidth="1"/>
    <col min="10244" max="10244" width="5.5703125" bestFit="1" customWidth="1"/>
    <col min="10245" max="10245" width="44.140625" customWidth="1"/>
    <col min="10497" max="10497" width="12.28515625" bestFit="1" customWidth="1"/>
    <col min="10498" max="10498" width="4.5703125" bestFit="1" customWidth="1"/>
    <col min="10499" max="10499" width="13.7109375" bestFit="1" customWidth="1"/>
    <col min="10500" max="10500" width="5.5703125" bestFit="1" customWidth="1"/>
    <col min="10501" max="10501" width="44.140625" customWidth="1"/>
    <col min="10753" max="10753" width="12.28515625" bestFit="1" customWidth="1"/>
    <col min="10754" max="10754" width="4.5703125" bestFit="1" customWidth="1"/>
    <col min="10755" max="10755" width="13.7109375" bestFit="1" customWidth="1"/>
    <col min="10756" max="10756" width="5.5703125" bestFit="1" customWidth="1"/>
    <col min="10757" max="10757" width="44.140625" customWidth="1"/>
    <col min="11009" max="11009" width="12.28515625" bestFit="1" customWidth="1"/>
    <col min="11010" max="11010" width="4.5703125" bestFit="1" customWidth="1"/>
    <col min="11011" max="11011" width="13.7109375" bestFit="1" customWidth="1"/>
    <col min="11012" max="11012" width="5.5703125" bestFit="1" customWidth="1"/>
    <col min="11013" max="11013" width="44.140625" customWidth="1"/>
    <col min="11265" max="11265" width="12.28515625" bestFit="1" customWidth="1"/>
    <col min="11266" max="11266" width="4.5703125" bestFit="1" customWidth="1"/>
    <col min="11267" max="11267" width="13.7109375" bestFit="1" customWidth="1"/>
    <col min="11268" max="11268" width="5.5703125" bestFit="1" customWidth="1"/>
    <col min="11269" max="11269" width="44.140625" customWidth="1"/>
    <col min="11521" max="11521" width="12.28515625" bestFit="1" customWidth="1"/>
    <col min="11522" max="11522" width="4.5703125" bestFit="1" customWidth="1"/>
    <col min="11523" max="11523" width="13.7109375" bestFit="1" customWidth="1"/>
    <col min="11524" max="11524" width="5.5703125" bestFit="1" customWidth="1"/>
    <col min="11525" max="11525" width="44.140625" customWidth="1"/>
    <col min="11777" max="11777" width="12.28515625" bestFit="1" customWidth="1"/>
    <col min="11778" max="11778" width="4.5703125" bestFit="1" customWidth="1"/>
    <col min="11779" max="11779" width="13.7109375" bestFit="1" customWidth="1"/>
    <col min="11780" max="11780" width="5.5703125" bestFit="1" customWidth="1"/>
    <col min="11781" max="11781" width="44.140625" customWidth="1"/>
    <col min="12033" max="12033" width="12.28515625" bestFit="1" customWidth="1"/>
    <col min="12034" max="12034" width="4.5703125" bestFit="1" customWidth="1"/>
    <col min="12035" max="12035" width="13.7109375" bestFit="1" customWidth="1"/>
    <col min="12036" max="12036" width="5.5703125" bestFit="1" customWidth="1"/>
    <col min="12037" max="12037" width="44.140625" customWidth="1"/>
    <col min="12289" max="12289" width="12.28515625" bestFit="1" customWidth="1"/>
    <col min="12290" max="12290" width="4.5703125" bestFit="1" customWidth="1"/>
    <col min="12291" max="12291" width="13.7109375" bestFit="1" customWidth="1"/>
    <col min="12292" max="12292" width="5.5703125" bestFit="1" customWidth="1"/>
    <col min="12293" max="12293" width="44.140625" customWidth="1"/>
    <col min="12545" max="12545" width="12.28515625" bestFit="1" customWidth="1"/>
    <col min="12546" max="12546" width="4.5703125" bestFit="1" customWidth="1"/>
    <col min="12547" max="12547" width="13.7109375" bestFit="1" customWidth="1"/>
    <col min="12548" max="12548" width="5.5703125" bestFit="1" customWidth="1"/>
    <col min="12549" max="12549" width="44.140625" customWidth="1"/>
    <col min="12801" max="12801" width="12.28515625" bestFit="1" customWidth="1"/>
    <col min="12802" max="12802" width="4.5703125" bestFit="1" customWidth="1"/>
    <col min="12803" max="12803" width="13.7109375" bestFit="1" customWidth="1"/>
    <col min="12804" max="12804" width="5.5703125" bestFit="1" customWidth="1"/>
    <col min="12805" max="12805" width="44.140625" customWidth="1"/>
    <col min="13057" max="13057" width="12.28515625" bestFit="1" customWidth="1"/>
    <col min="13058" max="13058" width="4.5703125" bestFit="1" customWidth="1"/>
    <col min="13059" max="13059" width="13.7109375" bestFit="1" customWidth="1"/>
    <col min="13060" max="13060" width="5.5703125" bestFit="1" customWidth="1"/>
    <col min="13061" max="13061" width="44.140625" customWidth="1"/>
    <col min="13313" max="13313" width="12.28515625" bestFit="1" customWidth="1"/>
    <col min="13314" max="13314" width="4.5703125" bestFit="1" customWidth="1"/>
    <col min="13315" max="13315" width="13.7109375" bestFit="1" customWidth="1"/>
    <col min="13316" max="13316" width="5.5703125" bestFit="1" customWidth="1"/>
    <col min="13317" max="13317" width="44.140625" customWidth="1"/>
    <col min="13569" max="13569" width="12.28515625" bestFit="1" customWidth="1"/>
    <col min="13570" max="13570" width="4.5703125" bestFit="1" customWidth="1"/>
    <col min="13571" max="13571" width="13.7109375" bestFit="1" customWidth="1"/>
    <col min="13572" max="13572" width="5.5703125" bestFit="1" customWidth="1"/>
    <col min="13573" max="13573" width="44.140625" customWidth="1"/>
    <col min="13825" max="13825" width="12.28515625" bestFit="1" customWidth="1"/>
    <col min="13826" max="13826" width="4.5703125" bestFit="1" customWidth="1"/>
    <col min="13827" max="13827" width="13.7109375" bestFit="1" customWidth="1"/>
    <col min="13828" max="13828" width="5.5703125" bestFit="1" customWidth="1"/>
    <col min="13829" max="13829" width="44.140625" customWidth="1"/>
    <col min="14081" max="14081" width="12.28515625" bestFit="1" customWidth="1"/>
    <col min="14082" max="14082" width="4.5703125" bestFit="1" customWidth="1"/>
    <col min="14083" max="14083" width="13.7109375" bestFit="1" customWidth="1"/>
    <col min="14084" max="14084" width="5.5703125" bestFit="1" customWidth="1"/>
    <col min="14085" max="14085" width="44.140625" customWidth="1"/>
    <col min="14337" max="14337" width="12.28515625" bestFit="1" customWidth="1"/>
    <col min="14338" max="14338" width="4.5703125" bestFit="1" customWidth="1"/>
    <col min="14339" max="14339" width="13.7109375" bestFit="1" customWidth="1"/>
    <col min="14340" max="14340" width="5.5703125" bestFit="1" customWidth="1"/>
    <col min="14341" max="14341" width="44.140625" customWidth="1"/>
    <col min="14593" max="14593" width="12.28515625" bestFit="1" customWidth="1"/>
    <col min="14594" max="14594" width="4.5703125" bestFit="1" customWidth="1"/>
    <col min="14595" max="14595" width="13.7109375" bestFit="1" customWidth="1"/>
    <col min="14596" max="14596" width="5.5703125" bestFit="1" customWidth="1"/>
    <col min="14597" max="14597" width="44.140625" customWidth="1"/>
    <col min="14849" max="14849" width="12.28515625" bestFit="1" customWidth="1"/>
    <col min="14850" max="14850" width="4.5703125" bestFit="1" customWidth="1"/>
    <col min="14851" max="14851" width="13.7109375" bestFit="1" customWidth="1"/>
    <col min="14852" max="14852" width="5.5703125" bestFit="1" customWidth="1"/>
    <col min="14853" max="14853" width="44.140625" customWidth="1"/>
    <col min="15105" max="15105" width="12.28515625" bestFit="1" customWidth="1"/>
    <col min="15106" max="15106" width="4.5703125" bestFit="1" customWidth="1"/>
    <col min="15107" max="15107" width="13.7109375" bestFit="1" customWidth="1"/>
    <col min="15108" max="15108" width="5.5703125" bestFit="1" customWidth="1"/>
    <col min="15109" max="15109" width="44.140625" customWidth="1"/>
    <col min="15361" max="15361" width="12.28515625" bestFit="1" customWidth="1"/>
    <col min="15362" max="15362" width="4.5703125" bestFit="1" customWidth="1"/>
    <col min="15363" max="15363" width="13.7109375" bestFit="1" customWidth="1"/>
    <col min="15364" max="15364" width="5.5703125" bestFit="1" customWidth="1"/>
    <col min="15365" max="15365" width="44.140625" customWidth="1"/>
    <col min="15617" max="15617" width="12.28515625" bestFit="1" customWidth="1"/>
    <col min="15618" max="15618" width="4.5703125" bestFit="1" customWidth="1"/>
    <col min="15619" max="15619" width="13.7109375" bestFit="1" customWidth="1"/>
    <col min="15620" max="15620" width="5.5703125" bestFit="1" customWidth="1"/>
    <col min="15621" max="15621" width="44.140625" customWidth="1"/>
    <col min="15873" max="15873" width="12.28515625" bestFit="1" customWidth="1"/>
    <col min="15874" max="15874" width="4.5703125" bestFit="1" customWidth="1"/>
    <col min="15875" max="15875" width="13.7109375" bestFit="1" customWidth="1"/>
    <col min="15876" max="15876" width="5.5703125" bestFit="1" customWidth="1"/>
    <col min="15877" max="15877" width="44.140625" customWidth="1"/>
    <col min="16129" max="16129" width="12.28515625" bestFit="1" customWidth="1"/>
    <col min="16130" max="16130" width="4.5703125" bestFit="1" customWidth="1"/>
    <col min="16131" max="16131" width="13.7109375" bestFit="1" customWidth="1"/>
    <col min="16132" max="16132" width="5.5703125" bestFit="1" customWidth="1"/>
    <col min="16133" max="16133" width="44.140625" customWidth="1"/>
  </cols>
  <sheetData>
    <row r="1" spans="1:16" ht="5.85" customHeight="1" x14ac:dyDescent="0.2"/>
    <row r="2" spans="1:16" ht="22.9" customHeight="1" x14ac:dyDescent="0.2">
      <c r="F2" s="1" t="s">
        <v>388</v>
      </c>
    </row>
    <row r="3" spans="1:16" ht="23.65" customHeight="1" x14ac:dyDescent="0.2">
      <c r="D3" s="1" t="s">
        <v>631</v>
      </c>
      <c r="F3" s="1" t="s">
        <v>1</v>
      </c>
    </row>
    <row r="4" spans="1:16" ht="5.85" customHeight="1" x14ac:dyDescent="0.2">
      <c r="A4" s="2"/>
      <c r="B4" s="2"/>
      <c r="C4" s="17"/>
      <c r="D4" s="2"/>
      <c r="E4" s="2"/>
      <c r="F4" s="2"/>
    </row>
    <row r="5" spans="1:16" ht="28.9" customHeight="1" x14ac:dyDescent="0.2">
      <c r="A5" s="3" t="s">
        <v>2</v>
      </c>
      <c r="B5" s="4" t="s">
        <v>3</v>
      </c>
      <c r="C5" s="18" t="s">
        <v>4</v>
      </c>
      <c r="D5" s="4" t="s">
        <v>5</v>
      </c>
      <c r="E5" s="4" t="s">
        <v>6</v>
      </c>
      <c r="F5" s="4" t="s">
        <v>7</v>
      </c>
    </row>
    <row r="6" spans="1:16" ht="36.950000000000003" customHeight="1" x14ac:dyDescent="0.2">
      <c r="A6" s="5">
        <f>B6*C6</f>
        <v>0</v>
      </c>
      <c r="B6" s="6"/>
      <c r="C6" s="19">
        <v>37900</v>
      </c>
      <c r="D6" s="7" t="s">
        <v>389</v>
      </c>
      <c r="E6" s="8" t="s">
        <v>390</v>
      </c>
      <c r="F6" s="9" t="s">
        <v>391</v>
      </c>
      <c r="H6" s="1"/>
      <c r="I6" s="1"/>
      <c r="J6" s="1"/>
      <c r="K6" s="1"/>
      <c r="L6" s="1"/>
      <c r="M6" s="1"/>
      <c r="N6" s="1"/>
      <c r="O6" s="1"/>
      <c r="P6" s="1"/>
    </row>
    <row r="7" spans="1:16" ht="36.950000000000003" customHeight="1" x14ac:dyDescent="0.2">
      <c r="A7" s="5">
        <f t="shared" ref="A7:A25" si="0">B7*C7</f>
        <v>0</v>
      </c>
      <c r="B7" s="6"/>
      <c r="C7" s="19">
        <v>32400</v>
      </c>
      <c r="D7" s="7" t="s">
        <v>389</v>
      </c>
      <c r="E7" s="8" t="s">
        <v>392</v>
      </c>
      <c r="F7" s="9" t="s">
        <v>393</v>
      </c>
      <c r="N7" s="1"/>
      <c r="P7" s="1"/>
    </row>
    <row r="8" spans="1:16" ht="36.950000000000003" customHeight="1" x14ac:dyDescent="0.2">
      <c r="A8" s="5">
        <f t="shared" si="0"/>
        <v>0</v>
      </c>
      <c r="B8" s="6"/>
      <c r="C8" s="19">
        <v>36400</v>
      </c>
      <c r="D8" s="7" t="s">
        <v>389</v>
      </c>
      <c r="E8" s="8" t="s">
        <v>394</v>
      </c>
      <c r="F8" s="9" t="s">
        <v>395</v>
      </c>
    </row>
    <row r="9" spans="1:16" ht="36.950000000000003" customHeight="1" x14ac:dyDescent="0.2">
      <c r="A9" s="5">
        <f t="shared" si="0"/>
        <v>0</v>
      </c>
      <c r="B9" s="6"/>
      <c r="C9" s="19">
        <v>27400</v>
      </c>
      <c r="D9" s="7" t="s">
        <v>389</v>
      </c>
      <c r="E9" s="8" t="s">
        <v>396</v>
      </c>
      <c r="F9" s="9" t="s">
        <v>397</v>
      </c>
    </row>
    <row r="10" spans="1:16" ht="36.950000000000003" customHeight="1" x14ac:dyDescent="0.2">
      <c r="A10" s="5">
        <f t="shared" si="0"/>
        <v>0</v>
      </c>
      <c r="B10" s="6"/>
      <c r="C10" s="19">
        <v>25800</v>
      </c>
      <c r="D10" s="7" t="s">
        <v>389</v>
      </c>
      <c r="E10" s="8" t="s">
        <v>398</v>
      </c>
      <c r="F10" s="9" t="s">
        <v>399</v>
      </c>
    </row>
    <row r="11" spans="1:16" ht="36.950000000000003" customHeight="1" x14ac:dyDescent="0.2">
      <c r="A11" s="5">
        <f t="shared" si="0"/>
        <v>0</v>
      </c>
      <c r="B11" s="6"/>
      <c r="C11" s="19">
        <v>36300</v>
      </c>
      <c r="D11" s="7" t="s">
        <v>389</v>
      </c>
      <c r="E11" s="8" t="s">
        <v>400</v>
      </c>
      <c r="F11" s="9" t="s">
        <v>401</v>
      </c>
    </row>
    <row r="12" spans="1:16" ht="36.950000000000003" customHeight="1" x14ac:dyDescent="0.2">
      <c r="A12" s="5">
        <f t="shared" si="0"/>
        <v>0</v>
      </c>
      <c r="B12" s="6"/>
      <c r="C12" s="19">
        <v>27900</v>
      </c>
      <c r="D12" s="7" t="s">
        <v>389</v>
      </c>
      <c r="E12" s="8" t="s">
        <v>402</v>
      </c>
      <c r="F12" s="9" t="s">
        <v>403</v>
      </c>
    </row>
    <row r="13" spans="1:16" ht="36.950000000000003" customHeight="1" x14ac:dyDescent="0.2">
      <c r="A13" s="5">
        <f t="shared" si="0"/>
        <v>0</v>
      </c>
      <c r="B13" s="6"/>
      <c r="C13" s="19">
        <v>26200</v>
      </c>
      <c r="D13" s="7" t="s">
        <v>389</v>
      </c>
      <c r="E13" s="8" t="s">
        <v>404</v>
      </c>
      <c r="F13" s="9" t="s">
        <v>405</v>
      </c>
    </row>
    <row r="14" spans="1:16" ht="54.75" customHeight="1" x14ac:dyDescent="0.2">
      <c r="A14" s="5">
        <f t="shared" si="0"/>
        <v>0</v>
      </c>
      <c r="B14" s="6"/>
      <c r="C14" s="19">
        <v>2090</v>
      </c>
      <c r="D14" s="7" t="s">
        <v>389</v>
      </c>
      <c r="E14" s="8" t="s">
        <v>406</v>
      </c>
      <c r="F14" s="9" t="s">
        <v>407</v>
      </c>
    </row>
    <row r="15" spans="1:16" ht="54" customHeight="1" x14ac:dyDescent="0.2">
      <c r="A15" s="5">
        <f t="shared" si="0"/>
        <v>0</v>
      </c>
      <c r="B15" s="6"/>
      <c r="C15" s="19">
        <v>48900</v>
      </c>
      <c r="D15" s="7" t="s">
        <v>389</v>
      </c>
      <c r="E15" s="8" t="s">
        <v>408</v>
      </c>
      <c r="F15" s="9" t="s">
        <v>409</v>
      </c>
    </row>
    <row r="16" spans="1:16" ht="36.950000000000003" customHeight="1" x14ac:dyDescent="0.2">
      <c r="A16" s="5">
        <f t="shared" si="0"/>
        <v>0</v>
      </c>
      <c r="B16" s="6"/>
      <c r="C16" s="19">
        <v>165000</v>
      </c>
      <c r="D16" s="7" t="s">
        <v>8</v>
      </c>
      <c r="E16" s="8" t="s">
        <v>410</v>
      </c>
      <c r="F16" s="9" t="s">
        <v>411</v>
      </c>
    </row>
    <row r="17" spans="1:6" ht="36.950000000000003" customHeight="1" x14ac:dyDescent="0.2">
      <c r="A17" s="5">
        <f t="shared" si="0"/>
        <v>0</v>
      </c>
      <c r="B17" s="6"/>
      <c r="C17" s="19">
        <v>200000</v>
      </c>
      <c r="D17" s="7" t="s">
        <v>8</v>
      </c>
      <c r="E17" s="8" t="s">
        <v>412</v>
      </c>
      <c r="F17" s="9" t="s">
        <v>413</v>
      </c>
    </row>
    <row r="18" spans="1:6" ht="36.950000000000003" customHeight="1" x14ac:dyDescent="0.2">
      <c r="A18" s="5">
        <f t="shared" si="0"/>
        <v>0</v>
      </c>
      <c r="B18" s="6"/>
      <c r="C18" s="19">
        <v>316500</v>
      </c>
      <c r="D18" s="7" t="s">
        <v>8</v>
      </c>
      <c r="E18" s="8" t="s">
        <v>414</v>
      </c>
      <c r="F18" s="9" t="s">
        <v>415</v>
      </c>
    </row>
    <row r="19" spans="1:6" ht="36.950000000000003" customHeight="1" x14ac:dyDescent="0.2">
      <c r="A19" s="5">
        <f t="shared" si="0"/>
        <v>0</v>
      </c>
      <c r="B19" s="6"/>
      <c r="C19" s="19">
        <v>535500</v>
      </c>
      <c r="D19" s="7" t="s">
        <v>8</v>
      </c>
      <c r="E19" s="8" t="s">
        <v>416</v>
      </c>
      <c r="F19" s="9" t="s">
        <v>417</v>
      </c>
    </row>
    <row r="20" spans="1:6" ht="54.75" customHeight="1" x14ac:dyDescent="0.2">
      <c r="A20" s="5">
        <f t="shared" si="0"/>
        <v>0</v>
      </c>
      <c r="B20" s="6"/>
      <c r="C20" s="19">
        <v>450500</v>
      </c>
      <c r="D20" s="7" t="s">
        <v>182</v>
      </c>
      <c r="E20" s="8" t="s">
        <v>418</v>
      </c>
      <c r="F20" s="9" t="s">
        <v>419</v>
      </c>
    </row>
    <row r="21" spans="1:6" ht="19.149999999999999" customHeight="1" x14ac:dyDescent="0.2">
      <c r="A21" s="5">
        <f t="shared" si="0"/>
        <v>0</v>
      </c>
      <c r="B21" s="6"/>
      <c r="C21" s="19">
        <v>39800</v>
      </c>
      <c r="D21" s="7" t="s">
        <v>389</v>
      </c>
      <c r="E21" s="8" t="s">
        <v>420</v>
      </c>
      <c r="F21" s="9" t="s">
        <v>421</v>
      </c>
    </row>
    <row r="22" spans="1:6" ht="19.899999999999999" customHeight="1" x14ac:dyDescent="0.2">
      <c r="A22" s="5">
        <f t="shared" si="0"/>
        <v>0</v>
      </c>
      <c r="B22" s="6"/>
      <c r="C22" s="19">
        <v>51900</v>
      </c>
      <c r="D22" s="7" t="s">
        <v>389</v>
      </c>
      <c r="E22" s="8" t="s">
        <v>422</v>
      </c>
      <c r="F22" s="9" t="s">
        <v>423</v>
      </c>
    </row>
    <row r="23" spans="1:6" ht="36.950000000000003" customHeight="1" x14ac:dyDescent="0.2">
      <c r="A23" s="5">
        <f t="shared" si="0"/>
        <v>0</v>
      </c>
      <c r="B23" s="6"/>
      <c r="C23" s="19">
        <v>82900</v>
      </c>
      <c r="D23" s="7" t="s">
        <v>389</v>
      </c>
      <c r="E23" s="8" t="s">
        <v>424</v>
      </c>
      <c r="F23" s="9" t="s">
        <v>425</v>
      </c>
    </row>
    <row r="24" spans="1:6" ht="36.950000000000003" customHeight="1" x14ac:dyDescent="0.2">
      <c r="A24" s="5">
        <f t="shared" si="0"/>
        <v>0</v>
      </c>
      <c r="B24" s="6"/>
      <c r="C24" s="19">
        <v>56600</v>
      </c>
      <c r="D24" s="7" t="s">
        <v>389</v>
      </c>
      <c r="E24" s="8" t="s">
        <v>426</v>
      </c>
      <c r="F24" s="9" t="s">
        <v>427</v>
      </c>
    </row>
    <row r="25" spans="1:6" ht="36.950000000000003" customHeight="1" x14ac:dyDescent="0.2">
      <c r="A25" s="5">
        <f t="shared" si="0"/>
        <v>0</v>
      </c>
      <c r="B25" s="6"/>
      <c r="C25" s="19">
        <v>184000</v>
      </c>
      <c r="D25" s="7" t="s">
        <v>182</v>
      </c>
      <c r="E25" s="8" t="s">
        <v>428</v>
      </c>
      <c r="F25" s="9" t="s">
        <v>429</v>
      </c>
    </row>
    <row r="26" spans="1:6" ht="73.900000000000006" customHeight="1" x14ac:dyDescent="0.2">
      <c r="A26" s="10">
        <f>SUM(A6:A25)</f>
        <v>0</v>
      </c>
      <c r="B26" s="11"/>
      <c r="C26" s="20"/>
      <c r="D26" s="11"/>
      <c r="E26" s="11"/>
      <c r="F26" s="11"/>
    </row>
    <row r="27" spans="1:6" ht="73.900000000000006" customHeight="1" x14ac:dyDescent="0.2"/>
    <row r="28" spans="1:6" ht="73.900000000000006" customHeight="1" x14ac:dyDescent="0.2"/>
    <row r="29" spans="1:6" ht="73.900000000000006" customHeight="1" x14ac:dyDescent="0.2"/>
    <row r="30" spans="1:6" ht="73.900000000000006" customHeight="1" x14ac:dyDescent="0.2"/>
    <row r="31" spans="1:6" ht="73.900000000000006" customHeight="1" x14ac:dyDescent="0.2"/>
    <row r="32" spans="1:6" ht="73.900000000000006" customHeight="1" x14ac:dyDescent="0.2"/>
    <row r="33" spans="4:5" ht="53.25" customHeight="1" x14ac:dyDescent="0.2"/>
    <row r="34" spans="4:5" ht="54" customHeight="1" x14ac:dyDescent="0.2"/>
    <row r="35" spans="4:5" ht="3" customHeight="1" x14ac:dyDescent="0.2"/>
    <row r="36" spans="4:5" ht="17.649999999999999" customHeight="1" x14ac:dyDescent="0.2">
      <c r="D36" s="27"/>
      <c r="E36" s="27"/>
    </row>
  </sheetData>
  <mergeCells count="1">
    <mergeCell ref="D36:E36"/>
  </mergeCells>
  <pageMargins left="0.39370078740157483" right="0.39370078740157483" top="0.39370078740157483" bottom="0.39370078740157483" header="0" footer="0"/>
  <pageSetup paperSize="0" orientation="portrait" horizontalDpi="0" verticalDpi="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topLeftCell="A10" workbookViewId="0">
      <selection activeCell="D2" sqref="D2:D3"/>
    </sheetView>
  </sheetViews>
  <sheetFormatPr defaultRowHeight="12.75" x14ac:dyDescent="0.2"/>
  <cols>
    <col min="1" max="1" width="12.28515625" bestFit="1" customWidth="1"/>
    <col min="2" max="2" width="4.5703125" bestFit="1" customWidth="1"/>
    <col min="3" max="3" width="13.7109375" style="16" bestFit="1" customWidth="1"/>
    <col min="4" max="4" width="7" bestFit="1" customWidth="1"/>
    <col min="5" max="5" width="34.85546875" customWidth="1"/>
    <col min="257" max="257" width="12.28515625" bestFit="1" customWidth="1"/>
    <col min="258" max="258" width="4.5703125" bestFit="1" customWidth="1"/>
    <col min="259" max="259" width="13.7109375" bestFit="1" customWidth="1"/>
    <col min="260" max="260" width="7" bestFit="1" customWidth="1"/>
    <col min="261" max="261" width="34.85546875" customWidth="1"/>
    <col min="513" max="513" width="12.28515625" bestFit="1" customWidth="1"/>
    <col min="514" max="514" width="4.5703125" bestFit="1" customWidth="1"/>
    <col min="515" max="515" width="13.7109375" bestFit="1" customWidth="1"/>
    <col min="516" max="516" width="7" bestFit="1" customWidth="1"/>
    <col min="517" max="517" width="34.85546875" customWidth="1"/>
    <col min="769" max="769" width="12.28515625" bestFit="1" customWidth="1"/>
    <col min="770" max="770" width="4.5703125" bestFit="1" customWidth="1"/>
    <col min="771" max="771" width="13.7109375" bestFit="1" customWidth="1"/>
    <col min="772" max="772" width="7" bestFit="1" customWidth="1"/>
    <col min="773" max="773" width="34.85546875" customWidth="1"/>
    <col min="1025" max="1025" width="12.28515625" bestFit="1" customWidth="1"/>
    <col min="1026" max="1026" width="4.5703125" bestFit="1" customWidth="1"/>
    <col min="1027" max="1027" width="13.7109375" bestFit="1" customWidth="1"/>
    <col min="1028" max="1028" width="7" bestFit="1" customWidth="1"/>
    <col min="1029" max="1029" width="34.85546875" customWidth="1"/>
    <col min="1281" max="1281" width="12.28515625" bestFit="1" customWidth="1"/>
    <col min="1282" max="1282" width="4.5703125" bestFit="1" customWidth="1"/>
    <col min="1283" max="1283" width="13.7109375" bestFit="1" customWidth="1"/>
    <col min="1284" max="1284" width="7" bestFit="1" customWidth="1"/>
    <col min="1285" max="1285" width="34.85546875" customWidth="1"/>
    <col min="1537" max="1537" width="12.28515625" bestFit="1" customWidth="1"/>
    <col min="1538" max="1538" width="4.5703125" bestFit="1" customWidth="1"/>
    <col min="1539" max="1539" width="13.7109375" bestFit="1" customWidth="1"/>
    <col min="1540" max="1540" width="7" bestFit="1" customWidth="1"/>
    <col min="1541" max="1541" width="34.85546875" customWidth="1"/>
    <col min="1793" max="1793" width="12.28515625" bestFit="1" customWidth="1"/>
    <col min="1794" max="1794" width="4.5703125" bestFit="1" customWidth="1"/>
    <col min="1795" max="1795" width="13.7109375" bestFit="1" customWidth="1"/>
    <col min="1796" max="1796" width="7" bestFit="1" customWidth="1"/>
    <col min="1797" max="1797" width="34.85546875" customWidth="1"/>
    <col min="2049" max="2049" width="12.28515625" bestFit="1" customWidth="1"/>
    <col min="2050" max="2050" width="4.5703125" bestFit="1" customWidth="1"/>
    <col min="2051" max="2051" width="13.7109375" bestFit="1" customWidth="1"/>
    <col min="2052" max="2052" width="7" bestFit="1" customWidth="1"/>
    <col min="2053" max="2053" width="34.85546875" customWidth="1"/>
    <col min="2305" max="2305" width="12.28515625" bestFit="1" customWidth="1"/>
    <col min="2306" max="2306" width="4.5703125" bestFit="1" customWidth="1"/>
    <col min="2307" max="2307" width="13.7109375" bestFit="1" customWidth="1"/>
    <col min="2308" max="2308" width="7" bestFit="1" customWidth="1"/>
    <col min="2309" max="2309" width="34.85546875" customWidth="1"/>
    <col min="2561" max="2561" width="12.28515625" bestFit="1" customWidth="1"/>
    <col min="2562" max="2562" width="4.5703125" bestFit="1" customWidth="1"/>
    <col min="2563" max="2563" width="13.7109375" bestFit="1" customWidth="1"/>
    <col min="2564" max="2564" width="7" bestFit="1" customWidth="1"/>
    <col min="2565" max="2565" width="34.85546875" customWidth="1"/>
    <col min="2817" max="2817" width="12.28515625" bestFit="1" customWidth="1"/>
    <col min="2818" max="2818" width="4.5703125" bestFit="1" customWidth="1"/>
    <col min="2819" max="2819" width="13.7109375" bestFit="1" customWidth="1"/>
    <col min="2820" max="2820" width="7" bestFit="1" customWidth="1"/>
    <col min="2821" max="2821" width="34.85546875" customWidth="1"/>
    <col min="3073" max="3073" width="12.28515625" bestFit="1" customWidth="1"/>
    <col min="3074" max="3074" width="4.5703125" bestFit="1" customWidth="1"/>
    <col min="3075" max="3075" width="13.7109375" bestFit="1" customWidth="1"/>
    <col min="3076" max="3076" width="7" bestFit="1" customWidth="1"/>
    <col min="3077" max="3077" width="34.85546875" customWidth="1"/>
    <col min="3329" max="3329" width="12.28515625" bestFit="1" customWidth="1"/>
    <col min="3330" max="3330" width="4.5703125" bestFit="1" customWidth="1"/>
    <col min="3331" max="3331" width="13.7109375" bestFit="1" customWidth="1"/>
    <col min="3332" max="3332" width="7" bestFit="1" customWidth="1"/>
    <col min="3333" max="3333" width="34.85546875" customWidth="1"/>
    <col min="3585" max="3585" width="12.28515625" bestFit="1" customWidth="1"/>
    <col min="3586" max="3586" width="4.5703125" bestFit="1" customWidth="1"/>
    <col min="3587" max="3587" width="13.7109375" bestFit="1" customWidth="1"/>
    <col min="3588" max="3588" width="7" bestFit="1" customWidth="1"/>
    <col min="3589" max="3589" width="34.85546875" customWidth="1"/>
    <col min="3841" max="3841" width="12.28515625" bestFit="1" customWidth="1"/>
    <col min="3842" max="3842" width="4.5703125" bestFit="1" customWidth="1"/>
    <col min="3843" max="3843" width="13.7109375" bestFit="1" customWidth="1"/>
    <col min="3844" max="3844" width="7" bestFit="1" customWidth="1"/>
    <col min="3845" max="3845" width="34.85546875" customWidth="1"/>
    <col min="4097" max="4097" width="12.28515625" bestFit="1" customWidth="1"/>
    <col min="4098" max="4098" width="4.5703125" bestFit="1" customWidth="1"/>
    <col min="4099" max="4099" width="13.7109375" bestFit="1" customWidth="1"/>
    <col min="4100" max="4100" width="7" bestFit="1" customWidth="1"/>
    <col min="4101" max="4101" width="34.85546875" customWidth="1"/>
    <col min="4353" max="4353" width="12.28515625" bestFit="1" customWidth="1"/>
    <col min="4354" max="4354" width="4.5703125" bestFit="1" customWidth="1"/>
    <col min="4355" max="4355" width="13.7109375" bestFit="1" customWidth="1"/>
    <col min="4356" max="4356" width="7" bestFit="1" customWidth="1"/>
    <col min="4357" max="4357" width="34.85546875" customWidth="1"/>
    <col min="4609" max="4609" width="12.28515625" bestFit="1" customWidth="1"/>
    <col min="4610" max="4610" width="4.5703125" bestFit="1" customWidth="1"/>
    <col min="4611" max="4611" width="13.7109375" bestFit="1" customWidth="1"/>
    <col min="4612" max="4612" width="7" bestFit="1" customWidth="1"/>
    <col min="4613" max="4613" width="34.85546875" customWidth="1"/>
    <col min="4865" max="4865" width="12.28515625" bestFit="1" customWidth="1"/>
    <col min="4866" max="4866" width="4.5703125" bestFit="1" customWidth="1"/>
    <col min="4867" max="4867" width="13.7109375" bestFit="1" customWidth="1"/>
    <col min="4868" max="4868" width="7" bestFit="1" customWidth="1"/>
    <col min="4869" max="4869" width="34.85546875" customWidth="1"/>
    <col min="5121" max="5121" width="12.28515625" bestFit="1" customWidth="1"/>
    <col min="5122" max="5122" width="4.5703125" bestFit="1" customWidth="1"/>
    <col min="5123" max="5123" width="13.7109375" bestFit="1" customWidth="1"/>
    <col min="5124" max="5124" width="7" bestFit="1" customWidth="1"/>
    <col min="5125" max="5125" width="34.85546875" customWidth="1"/>
    <col min="5377" max="5377" width="12.28515625" bestFit="1" customWidth="1"/>
    <col min="5378" max="5378" width="4.5703125" bestFit="1" customWidth="1"/>
    <col min="5379" max="5379" width="13.7109375" bestFit="1" customWidth="1"/>
    <col min="5380" max="5380" width="7" bestFit="1" customWidth="1"/>
    <col min="5381" max="5381" width="34.85546875" customWidth="1"/>
    <col min="5633" max="5633" width="12.28515625" bestFit="1" customWidth="1"/>
    <col min="5634" max="5634" width="4.5703125" bestFit="1" customWidth="1"/>
    <col min="5635" max="5635" width="13.7109375" bestFit="1" customWidth="1"/>
    <col min="5636" max="5636" width="7" bestFit="1" customWidth="1"/>
    <col min="5637" max="5637" width="34.85546875" customWidth="1"/>
    <col min="5889" max="5889" width="12.28515625" bestFit="1" customWidth="1"/>
    <col min="5890" max="5890" width="4.5703125" bestFit="1" customWidth="1"/>
    <col min="5891" max="5891" width="13.7109375" bestFit="1" customWidth="1"/>
    <col min="5892" max="5892" width="7" bestFit="1" customWidth="1"/>
    <col min="5893" max="5893" width="34.85546875" customWidth="1"/>
    <col min="6145" max="6145" width="12.28515625" bestFit="1" customWidth="1"/>
    <col min="6146" max="6146" width="4.5703125" bestFit="1" customWidth="1"/>
    <col min="6147" max="6147" width="13.7109375" bestFit="1" customWidth="1"/>
    <col min="6148" max="6148" width="7" bestFit="1" customWidth="1"/>
    <col min="6149" max="6149" width="34.85546875" customWidth="1"/>
    <col min="6401" max="6401" width="12.28515625" bestFit="1" customWidth="1"/>
    <col min="6402" max="6402" width="4.5703125" bestFit="1" customWidth="1"/>
    <col min="6403" max="6403" width="13.7109375" bestFit="1" customWidth="1"/>
    <col min="6404" max="6404" width="7" bestFit="1" customWidth="1"/>
    <col min="6405" max="6405" width="34.85546875" customWidth="1"/>
    <col min="6657" max="6657" width="12.28515625" bestFit="1" customWidth="1"/>
    <col min="6658" max="6658" width="4.5703125" bestFit="1" customWidth="1"/>
    <col min="6659" max="6659" width="13.7109375" bestFit="1" customWidth="1"/>
    <col min="6660" max="6660" width="7" bestFit="1" customWidth="1"/>
    <col min="6661" max="6661" width="34.85546875" customWidth="1"/>
    <col min="6913" max="6913" width="12.28515625" bestFit="1" customWidth="1"/>
    <col min="6914" max="6914" width="4.5703125" bestFit="1" customWidth="1"/>
    <col min="6915" max="6915" width="13.7109375" bestFit="1" customWidth="1"/>
    <col min="6916" max="6916" width="7" bestFit="1" customWidth="1"/>
    <col min="6917" max="6917" width="34.85546875" customWidth="1"/>
    <col min="7169" max="7169" width="12.28515625" bestFit="1" customWidth="1"/>
    <col min="7170" max="7170" width="4.5703125" bestFit="1" customWidth="1"/>
    <col min="7171" max="7171" width="13.7109375" bestFit="1" customWidth="1"/>
    <col min="7172" max="7172" width="7" bestFit="1" customWidth="1"/>
    <col min="7173" max="7173" width="34.85546875" customWidth="1"/>
    <col min="7425" max="7425" width="12.28515625" bestFit="1" customWidth="1"/>
    <col min="7426" max="7426" width="4.5703125" bestFit="1" customWidth="1"/>
    <col min="7427" max="7427" width="13.7109375" bestFit="1" customWidth="1"/>
    <col min="7428" max="7428" width="7" bestFit="1" customWidth="1"/>
    <col min="7429" max="7429" width="34.85546875" customWidth="1"/>
    <col min="7681" max="7681" width="12.28515625" bestFit="1" customWidth="1"/>
    <col min="7682" max="7682" width="4.5703125" bestFit="1" customWidth="1"/>
    <col min="7683" max="7683" width="13.7109375" bestFit="1" customWidth="1"/>
    <col min="7684" max="7684" width="7" bestFit="1" customWidth="1"/>
    <col min="7685" max="7685" width="34.85546875" customWidth="1"/>
    <col min="7937" max="7937" width="12.28515625" bestFit="1" customWidth="1"/>
    <col min="7938" max="7938" width="4.5703125" bestFit="1" customWidth="1"/>
    <col min="7939" max="7939" width="13.7109375" bestFit="1" customWidth="1"/>
    <col min="7940" max="7940" width="7" bestFit="1" customWidth="1"/>
    <col min="7941" max="7941" width="34.85546875" customWidth="1"/>
    <col min="8193" max="8193" width="12.28515625" bestFit="1" customWidth="1"/>
    <col min="8194" max="8194" width="4.5703125" bestFit="1" customWidth="1"/>
    <col min="8195" max="8195" width="13.7109375" bestFit="1" customWidth="1"/>
    <col min="8196" max="8196" width="7" bestFit="1" customWidth="1"/>
    <col min="8197" max="8197" width="34.85546875" customWidth="1"/>
    <col min="8449" max="8449" width="12.28515625" bestFit="1" customWidth="1"/>
    <col min="8450" max="8450" width="4.5703125" bestFit="1" customWidth="1"/>
    <col min="8451" max="8451" width="13.7109375" bestFit="1" customWidth="1"/>
    <col min="8452" max="8452" width="7" bestFit="1" customWidth="1"/>
    <col min="8453" max="8453" width="34.85546875" customWidth="1"/>
    <col min="8705" max="8705" width="12.28515625" bestFit="1" customWidth="1"/>
    <col min="8706" max="8706" width="4.5703125" bestFit="1" customWidth="1"/>
    <col min="8707" max="8707" width="13.7109375" bestFit="1" customWidth="1"/>
    <col min="8708" max="8708" width="7" bestFit="1" customWidth="1"/>
    <col min="8709" max="8709" width="34.85546875" customWidth="1"/>
    <col min="8961" max="8961" width="12.28515625" bestFit="1" customWidth="1"/>
    <col min="8962" max="8962" width="4.5703125" bestFit="1" customWidth="1"/>
    <col min="8963" max="8963" width="13.7109375" bestFit="1" customWidth="1"/>
    <col min="8964" max="8964" width="7" bestFit="1" customWidth="1"/>
    <col min="8965" max="8965" width="34.85546875" customWidth="1"/>
    <col min="9217" max="9217" width="12.28515625" bestFit="1" customWidth="1"/>
    <col min="9218" max="9218" width="4.5703125" bestFit="1" customWidth="1"/>
    <col min="9219" max="9219" width="13.7109375" bestFit="1" customWidth="1"/>
    <col min="9220" max="9220" width="7" bestFit="1" customWidth="1"/>
    <col min="9221" max="9221" width="34.85546875" customWidth="1"/>
    <col min="9473" max="9473" width="12.28515625" bestFit="1" customWidth="1"/>
    <col min="9474" max="9474" width="4.5703125" bestFit="1" customWidth="1"/>
    <col min="9475" max="9475" width="13.7109375" bestFit="1" customWidth="1"/>
    <col min="9476" max="9476" width="7" bestFit="1" customWidth="1"/>
    <col min="9477" max="9477" width="34.85546875" customWidth="1"/>
    <col min="9729" max="9729" width="12.28515625" bestFit="1" customWidth="1"/>
    <col min="9730" max="9730" width="4.5703125" bestFit="1" customWidth="1"/>
    <col min="9731" max="9731" width="13.7109375" bestFit="1" customWidth="1"/>
    <col min="9732" max="9732" width="7" bestFit="1" customWidth="1"/>
    <col min="9733" max="9733" width="34.85546875" customWidth="1"/>
    <col min="9985" max="9985" width="12.28515625" bestFit="1" customWidth="1"/>
    <col min="9986" max="9986" width="4.5703125" bestFit="1" customWidth="1"/>
    <col min="9987" max="9987" width="13.7109375" bestFit="1" customWidth="1"/>
    <col min="9988" max="9988" width="7" bestFit="1" customWidth="1"/>
    <col min="9989" max="9989" width="34.85546875" customWidth="1"/>
    <col min="10241" max="10241" width="12.28515625" bestFit="1" customWidth="1"/>
    <col min="10242" max="10242" width="4.5703125" bestFit="1" customWidth="1"/>
    <col min="10243" max="10243" width="13.7109375" bestFit="1" customWidth="1"/>
    <col min="10244" max="10244" width="7" bestFit="1" customWidth="1"/>
    <col min="10245" max="10245" width="34.85546875" customWidth="1"/>
    <col min="10497" max="10497" width="12.28515625" bestFit="1" customWidth="1"/>
    <col min="10498" max="10498" width="4.5703125" bestFit="1" customWidth="1"/>
    <col min="10499" max="10499" width="13.7109375" bestFit="1" customWidth="1"/>
    <col min="10500" max="10500" width="7" bestFit="1" customWidth="1"/>
    <col min="10501" max="10501" width="34.85546875" customWidth="1"/>
    <col min="10753" max="10753" width="12.28515625" bestFit="1" customWidth="1"/>
    <col min="10754" max="10754" width="4.5703125" bestFit="1" customWidth="1"/>
    <col min="10755" max="10755" width="13.7109375" bestFit="1" customWidth="1"/>
    <col min="10756" max="10756" width="7" bestFit="1" customWidth="1"/>
    <col min="10757" max="10757" width="34.85546875" customWidth="1"/>
    <col min="11009" max="11009" width="12.28515625" bestFit="1" customWidth="1"/>
    <col min="11010" max="11010" width="4.5703125" bestFit="1" customWidth="1"/>
    <col min="11011" max="11011" width="13.7109375" bestFit="1" customWidth="1"/>
    <col min="11012" max="11012" width="7" bestFit="1" customWidth="1"/>
    <col min="11013" max="11013" width="34.85546875" customWidth="1"/>
    <col min="11265" max="11265" width="12.28515625" bestFit="1" customWidth="1"/>
    <col min="11266" max="11266" width="4.5703125" bestFit="1" customWidth="1"/>
    <col min="11267" max="11267" width="13.7109375" bestFit="1" customWidth="1"/>
    <col min="11268" max="11268" width="7" bestFit="1" customWidth="1"/>
    <col min="11269" max="11269" width="34.85546875" customWidth="1"/>
    <col min="11521" max="11521" width="12.28515625" bestFit="1" customWidth="1"/>
    <col min="11522" max="11522" width="4.5703125" bestFit="1" customWidth="1"/>
    <col min="11523" max="11523" width="13.7109375" bestFit="1" customWidth="1"/>
    <col min="11524" max="11524" width="7" bestFit="1" customWidth="1"/>
    <col min="11525" max="11525" width="34.85546875" customWidth="1"/>
    <col min="11777" max="11777" width="12.28515625" bestFit="1" customWidth="1"/>
    <col min="11778" max="11778" width="4.5703125" bestFit="1" customWidth="1"/>
    <col min="11779" max="11779" width="13.7109375" bestFit="1" customWidth="1"/>
    <col min="11780" max="11780" width="7" bestFit="1" customWidth="1"/>
    <col min="11781" max="11781" width="34.85546875" customWidth="1"/>
    <col min="12033" max="12033" width="12.28515625" bestFit="1" customWidth="1"/>
    <col min="12034" max="12034" width="4.5703125" bestFit="1" customWidth="1"/>
    <col min="12035" max="12035" width="13.7109375" bestFit="1" customWidth="1"/>
    <col min="12036" max="12036" width="7" bestFit="1" customWidth="1"/>
    <col min="12037" max="12037" width="34.85546875" customWidth="1"/>
    <col min="12289" max="12289" width="12.28515625" bestFit="1" customWidth="1"/>
    <col min="12290" max="12290" width="4.5703125" bestFit="1" customWidth="1"/>
    <col min="12291" max="12291" width="13.7109375" bestFit="1" customWidth="1"/>
    <col min="12292" max="12292" width="7" bestFit="1" customWidth="1"/>
    <col min="12293" max="12293" width="34.85546875" customWidth="1"/>
    <col min="12545" max="12545" width="12.28515625" bestFit="1" customWidth="1"/>
    <col min="12546" max="12546" width="4.5703125" bestFit="1" customWidth="1"/>
    <col min="12547" max="12547" width="13.7109375" bestFit="1" customWidth="1"/>
    <col min="12548" max="12548" width="7" bestFit="1" customWidth="1"/>
    <col min="12549" max="12549" width="34.85546875" customWidth="1"/>
    <col min="12801" max="12801" width="12.28515625" bestFit="1" customWidth="1"/>
    <col min="12802" max="12802" width="4.5703125" bestFit="1" customWidth="1"/>
    <col min="12803" max="12803" width="13.7109375" bestFit="1" customWidth="1"/>
    <col min="12804" max="12804" width="7" bestFit="1" customWidth="1"/>
    <col min="12805" max="12805" width="34.85546875" customWidth="1"/>
    <col min="13057" max="13057" width="12.28515625" bestFit="1" customWidth="1"/>
    <col min="13058" max="13058" width="4.5703125" bestFit="1" customWidth="1"/>
    <col min="13059" max="13059" width="13.7109375" bestFit="1" customWidth="1"/>
    <col min="13060" max="13060" width="7" bestFit="1" customWidth="1"/>
    <col min="13061" max="13061" width="34.85546875" customWidth="1"/>
    <col min="13313" max="13313" width="12.28515625" bestFit="1" customWidth="1"/>
    <col min="13314" max="13314" width="4.5703125" bestFit="1" customWidth="1"/>
    <col min="13315" max="13315" width="13.7109375" bestFit="1" customWidth="1"/>
    <col min="13316" max="13316" width="7" bestFit="1" customWidth="1"/>
    <col min="13317" max="13317" width="34.85546875" customWidth="1"/>
    <col min="13569" max="13569" width="12.28515625" bestFit="1" customWidth="1"/>
    <col min="13570" max="13570" width="4.5703125" bestFit="1" customWidth="1"/>
    <col min="13571" max="13571" width="13.7109375" bestFit="1" customWidth="1"/>
    <col min="13572" max="13572" width="7" bestFit="1" customWidth="1"/>
    <col min="13573" max="13573" width="34.85546875" customWidth="1"/>
    <col min="13825" max="13825" width="12.28515625" bestFit="1" customWidth="1"/>
    <col min="13826" max="13826" width="4.5703125" bestFit="1" customWidth="1"/>
    <col min="13827" max="13827" width="13.7109375" bestFit="1" customWidth="1"/>
    <col min="13828" max="13828" width="7" bestFit="1" customWidth="1"/>
    <col min="13829" max="13829" width="34.85546875" customWidth="1"/>
    <col min="14081" max="14081" width="12.28515625" bestFit="1" customWidth="1"/>
    <col min="14082" max="14082" width="4.5703125" bestFit="1" customWidth="1"/>
    <col min="14083" max="14083" width="13.7109375" bestFit="1" customWidth="1"/>
    <col min="14084" max="14084" width="7" bestFit="1" customWidth="1"/>
    <col min="14085" max="14085" width="34.85546875" customWidth="1"/>
    <col min="14337" max="14337" width="12.28515625" bestFit="1" customWidth="1"/>
    <col min="14338" max="14338" width="4.5703125" bestFit="1" customWidth="1"/>
    <col min="14339" max="14339" width="13.7109375" bestFit="1" customWidth="1"/>
    <col min="14340" max="14340" width="7" bestFit="1" customWidth="1"/>
    <col min="14341" max="14341" width="34.85546875" customWidth="1"/>
    <col min="14593" max="14593" width="12.28515625" bestFit="1" customWidth="1"/>
    <col min="14594" max="14594" width="4.5703125" bestFit="1" customWidth="1"/>
    <col min="14595" max="14595" width="13.7109375" bestFit="1" customWidth="1"/>
    <col min="14596" max="14596" width="7" bestFit="1" customWidth="1"/>
    <col min="14597" max="14597" width="34.85546875" customWidth="1"/>
    <col min="14849" max="14849" width="12.28515625" bestFit="1" customWidth="1"/>
    <col min="14850" max="14850" width="4.5703125" bestFit="1" customWidth="1"/>
    <col min="14851" max="14851" width="13.7109375" bestFit="1" customWidth="1"/>
    <col min="14852" max="14852" width="7" bestFit="1" customWidth="1"/>
    <col min="14853" max="14853" width="34.85546875" customWidth="1"/>
    <col min="15105" max="15105" width="12.28515625" bestFit="1" customWidth="1"/>
    <col min="15106" max="15106" width="4.5703125" bestFit="1" customWidth="1"/>
    <col min="15107" max="15107" width="13.7109375" bestFit="1" customWidth="1"/>
    <col min="15108" max="15108" width="7" bestFit="1" customWidth="1"/>
    <col min="15109" max="15109" width="34.85546875" customWidth="1"/>
    <col min="15361" max="15361" width="12.28515625" bestFit="1" customWidth="1"/>
    <col min="15362" max="15362" width="4.5703125" bestFit="1" customWidth="1"/>
    <col min="15363" max="15363" width="13.7109375" bestFit="1" customWidth="1"/>
    <col min="15364" max="15364" width="7" bestFit="1" customWidth="1"/>
    <col min="15365" max="15365" width="34.85546875" customWidth="1"/>
    <col min="15617" max="15617" width="12.28515625" bestFit="1" customWidth="1"/>
    <col min="15618" max="15618" width="4.5703125" bestFit="1" customWidth="1"/>
    <col min="15619" max="15619" width="13.7109375" bestFit="1" customWidth="1"/>
    <col min="15620" max="15620" width="7" bestFit="1" customWidth="1"/>
    <col min="15621" max="15621" width="34.85546875" customWidth="1"/>
    <col min="15873" max="15873" width="12.28515625" bestFit="1" customWidth="1"/>
    <col min="15874" max="15874" width="4.5703125" bestFit="1" customWidth="1"/>
    <col min="15875" max="15875" width="13.7109375" bestFit="1" customWidth="1"/>
    <col min="15876" max="15876" width="7" bestFit="1" customWidth="1"/>
    <col min="15877" max="15877" width="34.85546875" customWidth="1"/>
    <col min="16129" max="16129" width="12.28515625" bestFit="1" customWidth="1"/>
    <col min="16130" max="16130" width="4.5703125" bestFit="1" customWidth="1"/>
    <col min="16131" max="16131" width="13.7109375" bestFit="1" customWidth="1"/>
    <col min="16132" max="16132" width="7" bestFit="1" customWidth="1"/>
    <col min="16133" max="16133" width="34.85546875" customWidth="1"/>
  </cols>
  <sheetData>
    <row r="1" spans="1:16" ht="5.85" customHeight="1" x14ac:dyDescent="0.2"/>
    <row r="2" spans="1:16" ht="22.9" customHeight="1" x14ac:dyDescent="0.2">
      <c r="F2" s="1" t="s">
        <v>430</v>
      </c>
    </row>
    <row r="3" spans="1:16" ht="23.65" customHeight="1" x14ac:dyDescent="0.2">
      <c r="D3" s="1" t="s">
        <v>631</v>
      </c>
      <c r="F3" s="1" t="s">
        <v>1</v>
      </c>
    </row>
    <row r="4" spans="1:16" ht="5.85" customHeight="1" x14ac:dyDescent="0.2">
      <c r="A4" s="2"/>
      <c r="B4" s="2"/>
      <c r="C4" s="17"/>
      <c r="D4" s="2"/>
      <c r="E4" s="2"/>
      <c r="F4" s="2"/>
    </row>
    <row r="5" spans="1:16" ht="28.9" customHeight="1" x14ac:dyDescent="0.2">
      <c r="A5" s="3" t="s">
        <v>2</v>
      </c>
      <c r="B5" s="4" t="s">
        <v>3</v>
      </c>
      <c r="C5" s="18" t="s">
        <v>4</v>
      </c>
      <c r="D5" s="4" t="s">
        <v>5</v>
      </c>
      <c r="E5" s="4" t="s">
        <v>6</v>
      </c>
      <c r="F5" s="4" t="s">
        <v>7</v>
      </c>
      <c r="H5" s="1"/>
      <c r="I5" s="1"/>
      <c r="J5" s="1"/>
      <c r="K5" s="1"/>
      <c r="L5" s="1"/>
      <c r="M5" s="1"/>
      <c r="N5" s="1"/>
      <c r="O5" s="1"/>
      <c r="P5" s="1"/>
    </row>
    <row r="6" spans="1:16" ht="19.149999999999999" customHeight="1" x14ac:dyDescent="0.2">
      <c r="A6" s="5">
        <f>B6*C6</f>
        <v>0</v>
      </c>
      <c r="B6" s="6"/>
      <c r="C6" s="19">
        <v>1212000</v>
      </c>
      <c r="D6" s="7" t="s">
        <v>302</v>
      </c>
      <c r="E6" s="8" t="s">
        <v>431</v>
      </c>
      <c r="F6" s="9" t="s">
        <v>432</v>
      </c>
      <c r="N6" s="1"/>
      <c r="P6" s="1"/>
    </row>
    <row r="7" spans="1:16" ht="19.899999999999999" customHeight="1" x14ac:dyDescent="0.2">
      <c r="A7" s="5">
        <f t="shared" ref="A7:A20" si="0">B7*C7</f>
        <v>0</v>
      </c>
      <c r="B7" s="6"/>
      <c r="C7" s="19">
        <v>1355000</v>
      </c>
      <c r="D7" s="7" t="s">
        <v>302</v>
      </c>
      <c r="E7" s="8" t="s">
        <v>433</v>
      </c>
      <c r="F7" s="9" t="s">
        <v>434</v>
      </c>
    </row>
    <row r="8" spans="1:16" ht="19.149999999999999" customHeight="1" x14ac:dyDescent="0.2">
      <c r="A8" s="5">
        <f t="shared" si="0"/>
        <v>0</v>
      </c>
      <c r="B8" s="6"/>
      <c r="C8" s="19">
        <v>1464000</v>
      </c>
      <c r="D8" s="7" t="s">
        <v>302</v>
      </c>
      <c r="E8" s="8" t="s">
        <v>435</v>
      </c>
      <c r="F8" s="9" t="s">
        <v>436</v>
      </c>
    </row>
    <row r="9" spans="1:16" ht="19.899999999999999" customHeight="1" x14ac:dyDescent="0.2">
      <c r="A9" s="5">
        <f t="shared" si="0"/>
        <v>0</v>
      </c>
      <c r="B9" s="6"/>
      <c r="C9" s="19">
        <v>1550000</v>
      </c>
      <c r="D9" s="7" t="s">
        <v>302</v>
      </c>
      <c r="E9" s="8" t="s">
        <v>437</v>
      </c>
      <c r="F9" s="9" t="s">
        <v>438</v>
      </c>
    </row>
    <row r="10" spans="1:16" ht="19.149999999999999" customHeight="1" x14ac:dyDescent="0.2">
      <c r="A10" s="5">
        <f t="shared" si="0"/>
        <v>0</v>
      </c>
      <c r="B10" s="6"/>
      <c r="C10" s="19">
        <v>1632000</v>
      </c>
      <c r="D10" s="7" t="s">
        <v>302</v>
      </c>
      <c r="E10" s="8" t="s">
        <v>439</v>
      </c>
      <c r="F10" s="9" t="s">
        <v>440</v>
      </c>
    </row>
    <row r="11" spans="1:16" ht="36.950000000000003" customHeight="1" x14ac:dyDescent="0.2">
      <c r="A11" s="5">
        <f t="shared" si="0"/>
        <v>0</v>
      </c>
      <c r="B11" s="6"/>
      <c r="C11" s="19">
        <v>84800</v>
      </c>
      <c r="D11" s="7" t="s">
        <v>302</v>
      </c>
      <c r="E11" s="8" t="s">
        <v>441</v>
      </c>
      <c r="F11" s="9" t="s">
        <v>442</v>
      </c>
    </row>
    <row r="12" spans="1:16" ht="36.950000000000003" customHeight="1" x14ac:dyDescent="0.2">
      <c r="A12" s="5">
        <f t="shared" si="0"/>
        <v>0</v>
      </c>
      <c r="B12" s="6"/>
      <c r="C12" s="19">
        <v>41600</v>
      </c>
      <c r="D12" s="7" t="s">
        <v>302</v>
      </c>
      <c r="E12" s="8" t="s">
        <v>443</v>
      </c>
      <c r="F12" s="9" t="s">
        <v>444</v>
      </c>
    </row>
    <row r="13" spans="1:16" ht="36.950000000000003" customHeight="1" x14ac:dyDescent="0.2">
      <c r="A13" s="5">
        <f t="shared" si="0"/>
        <v>0</v>
      </c>
      <c r="B13" s="6"/>
      <c r="C13" s="19">
        <v>127000</v>
      </c>
      <c r="D13" s="7" t="s">
        <v>302</v>
      </c>
      <c r="E13" s="8" t="s">
        <v>445</v>
      </c>
      <c r="F13" s="9" t="s">
        <v>446</v>
      </c>
    </row>
    <row r="14" spans="1:16" ht="36.950000000000003" customHeight="1" x14ac:dyDescent="0.2">
      <c r="A14" s="5">
        <f t="shared" si="0"/>
        <v>0</v>
      </c>
      <c r="B14" s="6"/>
      <c r="C14" s="19">
        <v>1</v>
      </c>
      <c r="D14" s="7" t="s">
        <v>389</v>
      </c>
      <c r="E14" s="8" t="s">
        <v>447</v>
      </c>
      <c r="F14" s="9" t="s">
        <v>448</v>
      </c>
    </row>
    <row r="15" spans="1:16" ht="36.950000000000003" customHeight="1" x14ac:dyDescent="0.2">
      <c r="A15" s="5">
        <f t="shared" si="0"/>
        <v>0</v>
      </c>
      <c r="B15" s="6"/>
      <c r="C15" s="19">
        <v>28</v>
      </c>
      <c r="D15" s="7" t="s">
        <v>389</v>
      </c>
      <c r="E15" s="8" t="s">
        <v>449</v>
      </c>
      <c r="F15" s="9" t="s">
        <v>450</v>
      </c>
    </row>
    <row r="16" spans="1:16" ht="54.75" customHeight="1" x14ac:dyDescent="0.2">
      <c r="A16" s="5">
        <f t="shared" si="0"/>
        <v>0</v>
      </c>
      <c r="B16" s="6"/>
      <c r="C16" s="19">
        <v>1460</v>
      </c>
      <c r="D16" s="7" t="s">
        <v>389</v>
      </c>
      <c r="E16" s="8" t="s">
        <v>451</v>
      </c>
      <c r="F16" s="9" t="s">
        <v>452</v>
      </c>
    </row>
    <row r="17" spans="1:6" ht="54" customHeight="1" x14ac:dyDescent="0.2">
      <c r="A17" s="5">
        <f t="shared" si="0"/>
        <v>0</v>
      </c>
      <c r="B17" s="6"/>
      <c r="C17" s="19">
        <v>-1460</v>
      </c>
      <c r="D17" s="7" t="s">
        <v>389</v>
      </c>
      <c r="E17" s="8" t="s">
        <v>453</v>
      </c>
      <c r="F17" s="9" t="s">
        <v>454</v>
      </c>
    </row>
    <row r="18" spans="1:6" ht="36.950000000000003" customHeight="1" x14ac:dyDescent="0.2">
      <c r="A18" s="5">
        <f t="shared" si="0"/>
        <v>0</v>
      </c>
      <c r="B18" s="6"/>
      <c r="C18" s="19">
        <v>283000</v>
      </c>
      <c r="D18" s="7" t="s">
        <v>278</v>
      </c>
      <c r="E18" s="8" t="s">
        <v>455</v>
      </c>
      <c r="F18" s="9" t="s">
        <v>456</v>
      </c>
    </row>
    <row r="19" spans="1:6" ht="54.75" customHeight="1" x14ac:dyDescent="0.2">
      <c r="A19" s="5">
        <f t="shared" si="0"/>
        <v>0</v>
      </c>
      <c r="B19" s="6"/>
      <c r="C19" s="19">
        <v>59900</v>
      </c>
      <c r="D19" s="7" t="s">
        <v>278</v>
      </c>
      <c r="E19" s="8" t="s">
        <v>457</v>
      </c>
      <c r="F19" s="9" t="s">
        <v>458</v>
      </c>
    </row>
    <row r="20" spans="1:6" ht="36.950000000000003" customHeight="1" x14ac:dyDescent="0.2">
      <c r="A20" s="5">
        <f t="shared" si="0"/>
        <v>0</v>
      </c>
      <c r="B20" s="6"/>
      <c r="C20" s="19">
        <v>347500</v>
      </c>
      <c r="D20" s="7" t="s">
        <v>389</v>
      </c>
      <c r="E20" s="8" t="s">
        <v>459</v>
      </c>
      <c r="F20" s="9" t="s">
        <v>460</v>
      </c>
    </row>
    <row r="21" spans="1:6" ht="73.900000000000006" customHeight="1" x14ac:dyDescent="0.2">
      <c r="A21" s="10">
        <f>SUM(A6:A20)</f>
        <v>0</v>
      </c>
      <c r="B21" s="11"/>
      <c r="C21" s="20"/>
      <c r="D21" s="11"/>
      <c r="E21" s="11"/>
      <c r="F21" s="11"/>
    </row>
    <row r="22" spans="1:6" ht="52.5" customHeight="1" x14ac:dyDescent="0.2"/>
    <row r="23" spans="1:6" ht="52.5" customHeight="1" x14ac:dyDescent="0.2"/>
    <row r="24" spans="1:6" ht="3" customHeight="1" x14ac:dyDescent="0.2"/>
    <row r="25" spans="1:6" ht="17.649999999999999" customHeight="1" x14ac:dyDescent="0.2">
      <c r="D25" s="27"/>
      <c r="E25" s="27"/>
    </row>
  </sheetData>
  <mergeCells count="1">
    <mergeCell ref="D25:E25"/>
  </mergeCells>
  <pageMargins left="0.39370078740157483" right="0.39370078740157483" top="0.39370078740157483" bottom="0.39370078740157483" header="0" footer="0"/>
  <pageSetup paperSize="0" orientation="portrait" horizontalDpi="0" verticalDpi="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workbookViewId="0">
      <selection activeCell="D2" sqref="D2:D3"/>
    </sheetView>
  </sheetViews>
  <sheetFormatPr defaultRowHeight="12.75" x14ac:dyDescent="0.2"/>
  <cols>
    <col min="1" max="1" width="12.28515625" bestFit="1" customWidth="1"/>
    <col min="2" max="2" width="4.5703125" bestFit="1" customWidth="1"/>
    <col min="3" max="3" width="13.7109375" style="16" bestFit="1" customWidth="1"/>
    <col min="4" max="4" width="10" bestFit="1" customWidth="1"/>
    <col min="5" max="5" width="35.42578125" customWidth="1"/>
    <col min="257" max="257" width="12.28515625" bestFit="1" customWidth="1"/>
    <col min="258" max="258" width="4.5703125" bestFit="1" customWidth="1"/>
    <col min="259" max="259" width="13.7109375" bestFit="1" customWidth="1"/>
    <col min="260" max="260" width="10" bestFit="1" customWidth="1"/>
    <col min="261" max="261" width="35.42578125" customWidth="1"/>
    <col min="513" max="513" width="12.28515625" bestFit="1" customWidth="1"/>
    <col min="514" max="514" width="4.5703125" bestFit="1" customWidth="1"/>
    <col min="515" max="515" width="13.7109375" bestFit="1" customWidth="1"/>
    <col min="516" max="516" width="10" bestFit="1" customWidth="1"/>
    <col min="517" max="517" width="35.42578125" customWidth="1"/>
    <col min="769" max="769" width="12.28515625" bestFit="1" customWidth="1"/>
    <col min="770" max="770" width="4.5703125" bestFit="1" customWidth="1"/>
    <col min="771" max="771" width="13.7109375" bestFit="1" customWidth="1"/>
    <col min="772" max="772" width="10" bestFit="1" customWidth="1"/>
    <col min="773" max="773" width="35.42578125" customWidth="1"/>
    <col min="1025" max="1025" width="12.28515625" bestFit="1" customWidth="1"/>
    <col min="1026" max="1026" width="4.5703125" bestFit="1" customWidth="1"/>
    <col min="1027" max="1027" width="13.7109375" bestFit="1" customWidth="1"/>
    <col min="1028" max="1028" width="10" bestFit="1" customWidth="1"/>
    <col min="1029" max="1029" width="35.42578125" customWidth="1"/>
    <col min="1281" max="1281" width="12.28515625" bestFit="1" customWidth="1"/>
    <col min="1282" max="1282" width="4.5703125" bestFit="1" customWidth="1"/>
    <col min="1283" max="1283" width="13.7109375" bestFit="1" customWidth="1"/>
    <col min="1284" max="1284" width="10" bestFit="1" customWidth="1"/>
    <col min="1285" max="1285" width="35.42578125" customWidth="1"/>
    <col min="1537" max="1537" width="12.28515625" bestFit="1" customWidth="1"/>
    <col min="1538" max="1538" width="4.5703125" bestFit="1" customWidth="1"/>
    <col min="1539" max="1539" width="13.7109375" bestFit="1" customWidth="1"/>
    <col min="1540" max="1540" width="10" bestFit="1" customWidth="1"/>
    <col min="1541" max="1541" width="35.42578125" customWidth="1"/>
    <col min="1793" max="1793" width="12.28515625" bestFit="1" customWidth="1"/>
    <col min="1794" max="1794" width="4.5703125" bestFit="1" customWidth="1"/>
    <col min="1795" max="1795" width="13.7109375" bestFit="1" customWidth="1"/>
    <col min="1796" max="1796" width="10" bestFit="1" customWidth="1"/>
    <col min="1797" max="1797" width="35.42578125" customWidth="1"/>
    <col min="2049" max="2049" width="12.28515625" bestFit="1" customWidth="1"/>
    <col min="2050" max="2050" width="4.5703125" bestFit="1" customWidth="1"/>
    <col min="2051" max="2051" width="13.7109375" bestFit="1" customWidth="1"/>
    <col min="2052" max="2052" width="10" bestFit="1" customWidth="1"/>
    <col min="2053" max="2053" width="35.42578125" customWidth="1"/>
    <col min="2305" max="2305" width="12.28515625" bestFit="1" customWidth="1"/>
    <col min="2306" max="2306" width="4.5703125" bestFit="1" customWidth="1"/>
    <col min="2307" max="2307" width="13.7109375" bestFit="1" customWidth="1"/>
    <col min="2308" max="2308" width="10" bestFit="1" customWidth="1"/>
    <col min="2309" max="2309" width="35.42578125" customWidth="1"/>
    <col min="2561" max="2561" width="12.28515625" bestFit="1" customWidth="1"/>
    <col min="2562" max="2562" width="4.5703125" bestFit="1" customWidth="1"/>
    <col min="2563" max="2563" width="13.7109375" bestFit="1" customWidth="1"/>
    <col min="2564" max="2564" width="10" bestFit="1" customWidth="1"/>
    <col min="2565" max="2565" width="35.42578125" customWidth="1"/>
    <col min="2817" max="2817" width="12.28515625" bestFit="1" customWidth="1"/>
    <col min="2818" max="2818" width="4.5703125" bestFit="1" customWidth="1"/>
    <col min="2819" max="2819" width="13.7109375" bestFit="1" customWidth="1"/>
    <col min="2820" max="2820" width="10" bestFit="1" customWidth="1"/>
    <col min="2821" max="2821" width="35.42578125" customWidth="1"/>
    <col min="3073" max="3073" width="12.28515625" bestFit="1" customWidth="1"/>
    <col min="3074" max="3074" width="4.5703125" bestFit="1" customWidth="1"/>
    <col min="3075" max="3075" width="13.7109375" bestFit="1" customWidth="1"/>
    <col min="3076" max="3076" width="10" bestFit="1" customWidth="1"/>
    <col min="3077" max="3077" width="35.42578125" customWidth="1"/>
    <col min="3329" max="3329" width="12.28515625" bestFit="1" customWidth="1"/>
    <col min="3330" max="3330" width="4.5703125" bestFit="1" customWidth="1"/>
    <col min="3331" max="3331" width="13.7109375" bestFit="1" customWidth="1"/>
    <col min="3332" max="3332" width="10" bestFit="1" customWidth="1"/>
    <col min="3333" max="3333" width="35.42578125" customWidth="1"/>
    <col min="3585" max="3585" width="12.28515625" bestFit="1" customWidth="1"/>
    <col min="3586" max="3586" width="4.5703125" bestFit="1" customWidth="1"/>
    <col min="3587" max="3587" width="13.7109375" bestFit="1" customWidth="1"/>
    <col min="3588" max="3588" width="10" bestFit="1" customWidth="1"/>
    <col min="3589" max="3589" width="35.42578125" customWidth="1"/>
    <col min="3841" max="3841" width="12.28515625" bestFit="1" customWidth="1"/>
    <col min="3842" max="3842" width="4.5703125" bestFit="1" customWidth="1"/>
    <col min="3843" max="3843" width="13.7109375" bestFit="1" customWidth="1"/>
    <col min="3844" max="3844" width="10" bestFit="1" customWidth="1"/>
    <col min="3845" max="3845" width="35.42578125" customWidth="1"/>
    <col min="4097" max="4097" width="12.28515625" bestFit="1" customWidth="1"/>
    <col min="4098" max="4098" width="4.5703125" bestFit="1" customWidth="1"/>
    <col min="4099" max="4099" width="13.7109375" bestFit="1" customWidth="1"/>
    <col min="4100" max="4100" width="10" bestFit="1" customWidth="1"/>
    <col min="4101" max="4101" width="35.42578125" customWidth="1"/>
    <col min="4353" max="4353" width="12.28515625" bestFit="1" customWidth="1"/>
    <col min="4354" max="4354" width="4.5703125" bestFit="1" customWidth="1"/>
    <col min="4355" max="4355" width="13.7109375" bestFit="1" customWidth="1"/>
    <col min="4356" max="4356" width="10" bestFit="1" customWidth="1"/>
    <col min="4357" max="4357" width="35.42578125" customWidth="1"/>
    <col min="4609" max="4609" width="12.28515625" bestFit="1" customWidth="1"/>
    <col min="4610" max="4610" width="4.5703125" bestFit="1" customWidth="1"/>
    <col min="4611" max="4611" width="13.7109375" bestFit="1" customWidth="1"/>
    <col min="4612" max="4612" width="10" bestFit="1" customWidth="1"/>
    <col min="4613" max="4613" width="35.42578125" customWidth="1"/>
    <col min="4865" max="4865" width="12.28515625" bestFit="1" customWidth="1"/>
    <col min="4866" max="4866" width="4.5703125" bestFit="1" customWidth="1"/>
    <col min="4867" max="4867" width="13.7109375" bestFit="1" customWidth="1"/>
    <col min="4868" max="4868" width="10" bestFit="1" customWidth="1"/>
    <col min="4869" max="4869" width="35.42578125" customWidth="1"/>
    <col min="5121" max="5121" width="12.28515625" bestFit="1" customWidth="1"/>
    <col min="5122" max="5122" width="4.5703125" bestFit="1" customWidth="1"/>
    <col min="5123" max="5123" width="13.7109375" bestFit="1" customWidth="1"/>
    <col min="5124" max="5124" width="10" bestFit="1" customWidth="1"/>
    <col min="5125" max="5125" width="35.42578125" customWidth="1"/>
    <col min="5377" max="5377" width="12.28515625" bestFit="1" customWidth="1"/>
    <col min="5378" max="5378" width="4.5703125" bestFit="1" customWidth="1"/>
    <col min="5379" max="5379" width="13.7109375" bestFit="1" customWidth="1"/>
    <col min="5380" max="5380" width="10" bestFit="1" customWidth="1"/>
    <col min="5381" max="5381" width="35.42578125" customWidth="1"/>
    <col min="5633" max="5633" width="12.28515625" bestFit="1" customWidth="1"/>
    <col min="5634" max="5634" width="4.5703125" bestFit="1" customWidth="1"/>
    <col min="5635" max="5635" width="13.7109375" bestFit="1" customWidth="1"/>
    <col min="5636" max="5636" width="10" bestFit="1" customWidth="1"/>
    <col min="5637" max="5637" width="35.42578125" customWidth="1"/>
    <col min="5889" max="5889" width="12.28515625" bestFit="1" customWidth="1"/>
    <col min="5890" max="5890" width="4.5703125" bestFit="1" customWidth="1"/>
    <col min="5891" max="5891" width="13.7109375" bestFit="1" customWidth="1"/>
    <col min="5892" max="5892" width="10" bestFit="1" customWidth="1"/>
    <col min="5893" max="5893" width="35.42578125" customWidth="1"/>
    <col min="6145" max="6145" width="12.28515625" bestFit="1" customWidth="1"/>
    <col min="6146" max="6146" width="4.5703125" bestFit="1" customWidth="1"/>
    <col min="6147" max="6147" width="13.7109375" bestFit="1" customWidth="1"/>
    <col min="6148" max="6148" width="10" bestFit="1" customWidth="1"/>
    <col min="6149" max="6149" width="35.42578125" customWidth="1"/>
    <col min="6401" max="6401" width="12.28515625" bestFit="1" customWidth="1"/>
    <col min="6402" max="6402" width="4.5703125" bestFit="1" customWidth="1"/>
    <col min="6403" max="6403" width="13.7109375" bestFit="1" customWidth="1"/>
    <col min="6404" max="6404" width="10" bestFit="1" customWidth="1"/>
    <col min="6405" max="6405" width="35.42578125" customWidth="1"/>
    <col min="6657" max="6657" width="12.28515625" bestFit="1" customWidth="1"/>
    <col min="6658" max="6658" width="4.5703125" bestFit="1" customWidth="1"/>
    <col min="6659" max="6659" width="13.7109375" bestFit="1" customWidth="1"/>
    <col min="6660" max="6660" width="10" bestFit="1" customWidth="1"/>
    <col min="6661" max="6661" width="35.42578125" customWidth="1"/>
    <col min="6913" max="6913" width="12.28515625" bestFit="1" customWidth="1"/>
    <col min="6914" max="6914" width="4.5703125" bestFit="1" customWidth="1"/>
    <col min="6915" max="6915" width="13.7109375" bestFit="1" customWidth="1"/>
    <col min="6916" max="6916" width="10" bestFit="1" customWidth="1"/>
    <col min="6917" max="6917" width="35.42578125" customWidth="1"/>
    <col min="7169" max="7169" width="12.28515625" bestFit="1" customWidth="1"/>
    <col min="7170" max="7170" width="4.5703125" bestFit="1" customWidth="1"/>
    <col min="7171" max="7171" width="13.7109375" bestFit="1" customWidth="1"/>
    <col min="7172" max="7172" width="10" bestFit="1" customWidth="1"/>
    <col min="7173" max="7173" width="35.42578125" customWidth="1"/>
    <col min="7425" max="7425" width="12.28515625" bestFit="1" customWidth="1"/>
    <col min="7426" max="7426" width="4.5703125" bestFit="1" customWidth="1"/>
    <col min="7427" max="7427" width="13.7109375" bestFit="1" customWidth="1"/>
    <col min="7428" max="7428" width="10" bestFit="1" customWidth="1"/>
    <col min="7429" max="7429" width="35.42578125" customWidth="1"/>
    <col min="7681" max="7681" width="12.28515625" bestFit="1" customWidth="1"/>
    <col min="7682" max="7682" width="4.5703125" bestFit="1" customWidth="1"/>
    <col min="7683" max="7683" width="13.7109375" bestFit="1" customWidth="1"/>
    <col min="7684" max="7684" width="10" bestFit="1" customWidth="1"/>
    <col min="7685" max="7685" width="35.42578125" customWidth="1"/>
    <col min="7937" max="7937" width="12.28515625" bestFit="1" customWidth="1"/>
    <col min="7938" max="7938" width="4.5703125" bestFit="1" customWidth="1"/>
    <col min="7939" max="7939" width="13.7109375" bestFit="1" customWidth="1"/>
    <col min="7940" max="7940" width="10" bestFit="1" customWidth="1"/>
    <col min="7941" max="7941" width="35.42578125" customWidth="1"/>
    <col min="8193" max="8193" width="12.28515625" bestFit="1" customWidth="1"/>
    <col min="8194" max="8194" width="4.5703125" bestFit="1" customWidth="1"/>
    <col min="8195" max="8195" width="13.7109375" bestFit="1" customWidth="1"/>
    <col min="8196" max="8196" width="10" bestFit="1" customWidth="1"/>
    <col min="8197" max="8197" width="35.42578125" customWidth="1"/>
    <col min="8449" max="8449" width="12.28515625" bestFit="1" customWidth="1"/>
    <col min="8450" max="8450" width="4.5703125" bestFit="1" customWidth="1"/>
    <col min="8451" max="8451" width="13.7109375" bestFit="1" customWidth="1"/>
    <col min="8452" max="8452" width="10" bestFit="1" customWidth="1"/>
    <col min="8453" max="8453" width="35.42578125" customWidth="1"/>
    <col min="8705" max="8705" width="12.28515625" bestFit="1" customWidth="1"/>
    <col min="8706" max="8706" width="4.5703125" bestFit="1" customWidth="1"/>
    <col min="8707" max="8707" width="13.7109375" bestFit="1" customWidth="1"/>
    <col min="8708" max="8708" width="10" bestFit="1" customWidth="1"/>
    <col min="8709" max="8709" width="35.42578125" customWidth="1"/>
    <col min="8961" max="8961" width="12.28515625" bestFit="1" customWidth="1"/>
    <col min="8962" max="8962" width="4.5703125" bestFit="1" customWidth="1"/>
    <col min="8963" max="8963" width="13.7109375" bestFit="1" customWidth="1"/>
    <col min="8964" max="8964" width="10" bestFit="1" customWidth="1"/>
    <col min="8965" max="8965" width="35.42578125" customWidth="1"/>
    <col min="9217" max="9217" width="12.28515625" bestFit="1" customWidth="1"/>
    <col min="9218" max="9218" width="4.5703125" bestFit="1" customWidth="1"/>
    <col min="9219" max="9219" width="13.7109375" bestFit="1" customWidth="1"/>
    <col min="9220" max="9220" width="10" bestFit="1" customWidth="1"/>
    <col min="9221" max="9221" width="35.42578125" customWidth="1"/>
    <col min="9473" max="9473" width="12.28515625" bestFit="1" customWidth="1"/>
    <col min="9474" max="9474" width="4.5703125" bestFit="1" customWidth="1"/>
    <col min="9475" max="9475" width="13.7109375" bestFit="1" customWidth="1"/>
    <col min="9476" max="9476" width="10" bestFit="1" customWidth="1"/>
    <col min="9477" max="9477" width="35.42578125" customWidth="1"/>
    <col min="9729" max="9729" width="12.28515625" bestFit="1" customWidth="1"/>
    <col min="9730" max="9730" width="4.5703125" bestFit="1" customWidth="1"/>
    <col min="9731" max="9731" width="13.7109375" bestFit="1" customWidth="1"/>
    <col min="9732" max="9732" width="10" bestFit="1" customWidth="1"/>
    <col min="9733" max="9733" width="35.42578125" customWidth="1"/>
    <col min="9985" max="9985" width="12.28515625" bestFit="1" customWidth="1"/>
    <col min="9986" max="9986" width="4.5703125" bestFit="1" customWidth="1"/>
    <col min="9987" max="9987" width="13.7109375" bestFit="1" customWidth="1"/>
    <col min="9988" max="9988" width="10" bestFit="1" customWidth="1"/>
    <col min="9989" max="9989" width="35.42578125" customWidth="1"/>
    <col min="10241" max="10241" width="12.28515625" bestFit="1" customWidth="1"/>
    <col min="10242" max="10242" width="4.5703125" bestFit="1" customWidth="1"/>
    <col min="10243" max="10243" width="13.7109375" bestFit="1" customWidth="1"/>
    <col min="10244" max="10244" width="10" bestFit="1" customWidth="1"/>
    <col min="10245" max="10245" width="35.42578125" customWidth="1"/>
    <col min="10497" max="10497" width="12.28515625" bestFit="1" customWidth="1"/>
    <col min="10498" max="10498" width="4.5703125" bestFit="1" customWidth="1"/>
    <col min="10499" max="10499" width="13.7109375" bestFit="1" customWidth="1"/>
    <col min="10500" max="10500" width="10" bestFit="1" customWidth="1"/>
    <col min="10501" max="10501" width="35.42578125" customWidth="1"/>
    <col min="10753" max="10753" width="12.28515625" bestFit="1" customWidth="1"/>
    <col min="10754" max="10754" width="4.5703125" bestFit="1" customWidth="1"/>
    <col min="10755" max="10755" width="13.7109375" bestFit="1" customWidth="1"/>
    <col min="10756" max="10756" width="10" bestFit="1" customWidth="1"/>
    <col min="10757" max="10757" width="35.42578125" customWidth="1"/>
    <col min="11009" max="11009" width="12.28515625" bestFit="1" customWidth="1"/>
    <col min="11010" max="11010" width="4.5703125" bestFit="1" customWidth="1"/>
    <col min="11011" max="11011" width="13.7109375" bestFit="1" customWidth="1"/>
    <col min="11012" max="11012" width="10" bestFit="1" customWidth="1"/>
    <col min="11013" max="11013" width="35.42578125" customWidth="1"/>
    <col min="11265" max="11265" width="12.28515625" bestFit="1" customWidth="1"/>
    <col min="11266" max="11266" width="4.5703125" bestFit="1" customWidth="1"/>
    <col min="11267" max="11267" width="13.7109375" bestFit="1" customWidth="1"/>
    <col min="11268" max="11268" width="10" bestFit="1" customWidth="1"/>
    <col min="11269" max="11269" width="35.42578125" customWidth="1"/>
    <col min="11521" max="11521" width="12.28515625" bestFit="1" customWidth="1"/>
    <col min="11522" max="11522" width="4.5703125" bestFit="1" customWidth="1"/>
    <col min="11523" max="11523" width="13.7109375" bestFit="1" customWidth="1"/>
    <col min="11524" max="11524" width="10" bestFit="1" customWidth="1"/>
    <col min="11525" max="11525" width="35.42578125" customWidth="1"/>
    <col min="11777" max="11777" width="12.28515625" bestFit="1" customWidth="1"/>
    <col min="11778" max="11778" width="4.5703125" bestFit="1" customWidth="1"/>
    <col min="11779" max="11779" width="13.7109375" bestFit="1" customWidth="1"/>
    <col min="11780" max="11780" width="10" bestFit="1" customWidth="1"/>
    <col min="11781" max="11781" width="35.42578125" customWidth="1"/>
    <col min="12033" max="12033" width="12.28515625" bestFit="1" customWidth="1"/>
    <col min="12034" max="12034" width="4.5703125" bestFit="1" customWidth="1"/>
    <col min="12035" max="12035" width="13.7109375" bestFit="1" customWidth="1"/>
    <col min="12036" max="12036" width="10" bestFit="1" customWidth="1"/>
    <col min="12037" max="12037" width="35.42578125" customWidth="1"/>
    <col min="12289" max="12289" width="12.28515625" bestFit="1" customWidth="1"/>
    <col min="12290" max="12290" width="4.5703125" bestFit="1" customWidth="1"/>
    <col min="12291" max="12291" width="13.7109375" bestFit="1" customWidth="1"/>
    <col min="12292" max="12292" width="10" bestFit="1" customWidth="1"/>
    <col min="12293" max="12293" width="35.42578125" customWidth="1"/>
    <col min="12545" max="12545" width="12.28515625" bestFit="1" customWidth="1"/>
    <col min="12546" max="12546" width="4.5703125" bestFit="1" customWidth="1"/>
    <col min="12547" max="12547" width="13.7109375" bestFit="1" customWidth="1"/>
    <col min="12548" max="12548" width="10" bestFit="1" customWidth="1"/>
    <col min="12549" max="12549" width="35.42578125" customWidth="1"/>
    <col min="12801" max="12801" width="12.28515625" bestFit="1" customWidth="1"/>
    <col min="12802" max="12802" width="4.5703125" bestFit="1" customWidth="1"/>
    <col min="12803" max="12803" width="13.7109375" bestFit="1" customWidth="1"/>
    <col min="12804" max="12804" width="10" bestFit="1" customWidth="1"/>
    <col min="12805" max="12805" width="35.42578125" customWidth="1"/>
    <col min="13057" max="13057" width="12.28515625" bestFit="1" customWidth="1"/>
    <col min="13058" max="13058" width="4.5703125" bestFit="1" customWidth="1"/>
    <col min="13059" max="13059" width="13.7109375" bestFit="1" customWidth="1"/>
    <col min="13060" max="13060" width="10" bestFit="1" customWidth="1"/>
    <col min="13061" max="13061" width="35.42578125" customWidth="1"/>
    <col min="13313" max="13313" width="12.28515625" bestFit="1" customWidth="1"/>
    <col min="13314" max="13314" width="4.5703125" bestFit="1" customWidth="1"/>
    <col min="13315" max="13315" width="13.7109375" bestFit="1" customWidth="1"/>
    <col min="13316" max="13316" width="10" bestFit="1" customWidth="1"/>
    <col min="13317" max="13317" width="35.42578125" customWidth="1"/>
    <col min="13569" max="13569" width="12.28515625" bestFit="1" customWidth="1"/>
    <col min="13570" max="13570" width="4.5703125" bestFit="1" customWidth="1"/>
    <col min="13571" max="13571" width="13.7109375" bestFit="1" customWidth="1"/>
    <col min="13572" max="13572" width="10" bestFit="1" customWidth="1"/>
    <col min="13573" max="13573" width="35.42578125" customWidth="1"/>
    <col min="13825" max="13825" width="12.28515625" bestFit="1" customWidth="1"/>
    <col min="13826" max="13826" width="4.5703125" bestFit="1" customWidth="1"/>
    <col min="13827" max="13827" width="13.7109375" bestFit="1" customWidth="1"/>
    <col min="13828" max="13828" width="10" bestFit="1" customWidth="1"/>
    <col min="13829" max="13829" width="35.42578125" customWidth="1"/>
    <col min="14081" max="14081" width="12.28515625" bestFit="1" customWidth="1"/>
    <col min="14082" max="14082" width="4.5703125" bestFit="1" customWidth="1"/>
    <col min="14083" max="14083" width="13.7109375" bestFit="1" customWidth="1"/>
    <col min="14084" max="14084" width="10" bestFit="1" customWidth="1"/>
    <col min="14085" max="14085" width="35.42578125" customWidth="1"/>
    <col min="14337" max="14337" width="12.28515625" bestFit="1" customWidth="1"/>
    <col min="14338" max="14338" width="4.5703125" bestFit="1" customWidth="1"/>
    <col min="14339" max="14339" width="13.7109375" bestFit="1" customWidth="1"/>
    <col min="14340" max="14340" width="10" bestFit="1" customWidth="1"/>
    <col min="14341" max="14341" width="35.42578125" customWidth="1"/>
    <col min="14593" max="14593" width="12.28515625" bestFit="1" customWidth="1"/>
    <col min="14594" max="14594" width="4.5703125" bestFit="1" customWidth="1"/>
    <col min="14595" max="14595" width="13.7109375" bestFit="1" customWidth="1"/>
    <col min="14596" max="14596" width="10" bestFit="1" customWidth="1"/>
    <col min="14597" max="14597" width="35.42578125" customWidth="1"/>
    <col min="14849" max="14849" width="12.28515625" bestFit="1" customWidth="1"/>
    <col min="14850" max="14850" width="4.5703125" bestFit="1" customWidth="1"/>
    <col min="14851" max="14851" width="13.7109375" bestFit="1" customWidth="1"/>
    <col min="14852" max="14852" width="10" bestFit="1" customWidth="1"/>
    <col min="14853" max="14853" width="35.42578125" customWidth="1"/>
    <col min="15105" max="15105" width="12.28515625" bestFit="1" customWidth="1"/>
    <col min="15106" max="15106" width="4.5703125" bestFit="1" customWidth="1"/>
    <col min="15107" max="15107" width="13.7109375" bestFit="1" customWidth="1"/>
    <col min="15108" max="15108" width="10" bestFit="1" customWidth="1"/>
    <col min="15109" max="15109" width="35.42578125" customWidth="1"/>
    <col min="15361" max="15361" width="12.28515625" bestFit="1" customWidth="1"/>
    <col min="15362" max="15362" width="4.5703125" bestFit="1" customWidth="1"/>
    <col min="15363" max="15363" width="13.7109375" bestFit="1" customWidth="1"/>
    <col min="15364" max="15364" width="10" bestFit="1" customWidth="1"/>
    <col min="15365" max="15365" width="35.42578125" customWidth="1"/>
    <col min="15617" max="15617" width="12.28515625" bestFit="1" customWidth="1"/>
    <col min="15618" max="15618" width="4.5703125" bestFit="1" customWidth="1"/>
    <col min="15619" max="15619" width="13.7109375" bestFit="1" customWidth="1"/>
    <col min="15620" max="15620" width="10" bestFit="1" customWidth="1"/>
    <col min="15621" max="15621" width="35.42578125" customWidth="1"/>
    <col min="15873" max="15873" width="12.28515625" bestFit="1" customWidth="1"/>
    <col min="15874" max="15874" width="4.5703125" bestFit="1" customWidth="1"/>
    <col min="15875" max="15875" width="13.7109375" bestFit="1" customWidth="1"/>
    <col min="15876" max="15876" width="10" bestFit="1" customWidth="1"/>
    <col min="15877" max="15877" width="35.42578125" customWidth="1"/>
    <col min="16129" max="16129" width="12.28515625" bestFit="1" customWidth="1"/>
    <col min="16130" max="16130" width="4.5703125" bestFit="1" customWidth="1"/>
    <col min="16131" max="16131" width="13.7109375" bestFit="1" customWidth="1"/>
    <col min="16132" max="16132" width="10" bestFit="1" customWidth="1"/>
    <col min="16133" max="16133" width="35.42578125" customWidth="1"/>
  </cols>
  <sheetData>
    <row r="1" spans="1:16" ht="5.85" customHeight="1" x14ac:dyDescent="0.2"/>
    <row r="2" spans="1:16" ht="22.9" customHeight="1" x14ac:dyDescent="0.2">
      <c r="F2" s="1" t="s">
        <v>461</v>
      </c>
    </row>
    <row r="3" spans="1:16" ht="23.65" customHeight="1" x14ac:dyDescent="0.2">
      <c r="D3" s="1" t="s">
        <v>631</v>
      </c>
      <c r="F3" s="1" t="s">
        <v>1</v>
      </c>
    </row>
    <row r="4" spans="1:16" ht="5.85" customHeight="1" x14ac:dyDescent="0.2">
      <c r="A4" s="2"/>
      <c r="B4" s="2"/>
      <c r="C4" s="17"/>
      <c r="D4" s="2"/>
      <c r="E4" s="2"/>
      <c r="F4" s="2"/>
    </row>
    <row r="5" spans="1:16" ht="28.9" customHeight="1" x14ac:dyDescent="0.2">
      <c r="A5" s="3" t="s">
        <v>2</v>
      </c>
      <c r="B5" s="4" t="s">
        <v>3</v>
      </c>
      <c r="C5" s="18" t="s">
        <v>4</v>
      </c>
      <c r="D5" s="4" t="s">
        <v>5</v>
      </c>
      <c r="E5" s="4" t="s">
        <v>6</v>
      </c>
      <c r="F5" s="4" t="s">
        <v>7</v>
      </c>
    </row>
    <row r="6" spans="1:16" ht="36.950000000000003" customHeight="1" x14ac:dyDescent="0.2">
      <c r="A6" s="5">
        <f>B6*C6</f>
        <v>0</v>
      </c>
      <c r="B6" s="6"/>
      <c r="C6" s="19">
        <v>1250</v>
      </c>
      <c r="D6" s="7" t="s">
        <v>462</v>
      </c>
      <c r="E6" s="8" t="s">
        <v>463</v>
      </c>
      <c r="F6" s="9" t="s">
        <v>464</v>
      </c>
      <c r="H6" s="1"/>
      <c r="I6" s="1"/>
      <c r="J6" s="1"/>
      <c r="K6" s="1"/>
      <c r="L6" s="1"/>
      <c r="M6" s="1"/>
      <c r="N6" s="1"/>
      <c r="O6" s="1"/>
      <c r="P6" s="1"/>
    </row>
    <row r="7" spans="1:16" ht="36.950000000000003" customHeight="1" x14ac:dyDescent="0.2">
      <c r="A7" s="5">
        <f t="shared" ref="A7:A17" si="0">B7*C7</f>
        <v>0</v>
      </c>
      <c r="B7" s="6"/>
      <c r="C7" s="19">
        <v>845</v>
      </c>
      <c r="D7" s="7" t="s">
        <v>462</v>
      </c>
      <c r="E7" s="8" t="s">
        <v>465</v>
      </c>
      <c r="F7" s="9" t="s">
        <v>466</v>
      </c>
      <c r="N7" s="1"/>
      <c r="P7" s="1"/>
    </row>
    <row r="8" spans="1:16" ht="36.950000000000003" customHeight="1" x14ac:dyDescent="0.2">
      <c r="A8" s="5">
        <f t="shared" si="0"/>
        <v>0</v>
      </c>
      <c r="B8" s="6"/>
      <c r="C8" s="19">
        <v>530</v>
      </c>
      <c r="D8" s="7" t="s">
        <v>462</v>
      </c>
      <c r="E8" s="8" t="s">
        <v>467</v>
      </c>
      <c r="F8" s="9" t="s">
        <v>468</v>
      </c>
    </row>
    <row r="9" spans="1:16" ht="36.950000000000003" customHeight="1" x14ac:dyDescent="0.2">
      <c r="A9" s="5">
        <f t="shared" si="0"/>
        <v>0</v>
      </c>
      <c r="B9" s="6"/>
      <c r="C9" s="19">
        <v>440</v>
      </c>
      <c r="D9" s="7" t="s">
        <v>462</v>
      </c>
      <c r="E9" s="8" t="s">
        <v>469</v>
      </c>
      <c r="F9" s="9" t="s">
        <v>470</v>
      </c>
    </row>
    <row r="10" spans="1:16" ht="36.950000000000003" customHeight="1" x14ac:dyDescent="0.2">
      <c r="A10" s="5">
        <f t="shared" si="0"/>
        <v>0</v>
      </c>
      <c r="B10" s="6"/>
      <c r="C10" s="19">
        <v>375</v>
      </c>
      <c r="D10" s="7" t="s">
        <v>462</v>
      </c>
      <c r="E10" s="8" t="s">
        <v>471</v>
      </c>
      <c r="F10" s="9" t="s">
        <v>472</v>
      </c>
    </row>
    <row r="11" spans="1:16" ht="19.149999999999999" customHeight="1" x14ac:dyDescent="0.2">
      <c r="A11" s="5">
        <f t="shared" si="0"/>
        <v>0</v>
      </c>
      <c r="B11" s="6"/>
      <c r="C11" s="19">
        <v>315</v>
      </c>
      <c r="D11" s="7" t="s">
        <v>462</v>
      </c>
      <c r="E11" s="8" t="s">
        <v>473</v>
      </c>
      <c r="F11" s="9" t="s">
        <v>474</v>
      </c>
    </row>
    <row r="12" spans="1:16" ht="36.950000000000003" customHeight="1" x14ac:dyDescent="0.2">
      <c r="A12" s="5">
        <f t="shared" si="0"/>
        <v>0</v>
      </c>
      <c r="B12" s="6"/>
      <c r="C12" s="19">
        <v>290</v>
      </c>
      <c r="D12" s="7" t="s">
        <v>475</v>
      </c>
      <c r="E12" s="8" t="s">
        <v>476</v>
      </c>
      <c r="F12" s="9" t="s">
        <v>477</v>
      </c>
    </row>
    <row r="13" spans="1:16" ht="36.950000000000003" customHeight="1" x14ac:dyDescent="0.2">
      <c r="A13" s="5">
        <f t="shared" si="0"/>
        <v>0</v>
      </c>
      <c r="B13" s="6"/>
      <c r="C13" s="19">
        <v>195</v>
      </c>
      <c r="D13" s="7" t="s">
        <v>475</v>
      </c>
      <c r="E13" s="8" t="s">
        <v>478</v>
      </c>
      <c r="F13" s="9" t="s">
        <v>479</v>
      </c>
    </row>
    <row r="14" spans="1:16" ht="36.950000000000003" customHeight="1" x14ac:dyDescent="0.2">
      <c r="A14" s="5">
        <f t="shared" si="0"/>
        <v>0</v>
      </c>
      <c r="B14" s="6"/>
      <c r="C14" s="19">
        <v>125</v>
      </c>
      <c r="D14" s="7" t="s">
        <v>475</v>
      </c>
      <c r="E14" s="8" t="s">
        <v>480</v>
      </c>
      <c r="F14" s="9" t="s">
        <v>481</v>
      </c>
    </row>
    <row r="15" spans="1:16" ht="36.950000000000003" customHeight="1" x14ac:dyDescent="0.2">
      <c r="A15" s="5">
        <f t="shared" si="0"/>
        <v>0</v>
      </c>
      <c r="B15" s="6"/>
      <c r="C15" s="19">
        <v>100</v>
      </c>
      <c r="D15" s="7" t="s">
        <v>475</v>
      </c>
      <c r="E15" s="8" t="s">
        <v>482</v>
      </c>
      <c r="F15" s="9" t="s">
        <v>483</v>
      </c>
    </row>
    <row r="16" spans="1:16" ht="36.950000000000003" customHeight="1" x14ac:dyDescent="0.2">
      <c r="A16" s="5">
        <f t="shared" si="0"/>
        <v>0</v>
      </c>
      <c r="B16" s="6"/>
      <c r="C16" s="19">
        <v>86</v>
      </c>
      <c r="D16" s="7" t="s">
        <v>475</v>
      </c>
      <c r="E16" s="8" t="s">
        <v>484</v>
      </c>
      <c r="F16" s="9" t="s">
        <v>485</v>
      </c>
    </row>
    <row r="17" spans="1:6" ht="19.899999999999999" customHeight="1" x14ac:dyDescent="0.2">
      <c r="A17" s="5">
        <f t="shared" si="0"/>
        <v>0</v>
      </c>
      <c r="B17" s="6"/>
      <c r="C17" s="19">
        <v>72</v>
      </c>
      <c r="D17" s="7" t="s">
        <v>475</v>
      </c>
      <c r="E17" s="8" t="s">
        <v>486</v>
      </c>
      <c r="F17" s="9" t="s">
        <v>487</v>
      </c>
    </row>
    <row r="18" spans="1:6" ht="73.900000000000006" customHeight="1" x14ac:dyDescent="0.2">
      <c r="A18" s="10">
        <f>SUM(A6:A17)</f>
        <v>0</v>
      </c>
      <c r="B18" s="11"/>
      <c r="C18" s="20"/>
      <c r="D18" s="11"/>
      <c r="E18" s="11"/>
      <c r="F18" s="11"/>
    </row>
    <row r="19" spans="1:6" ht="73.900000000000006" customHeight="1" x14ac:dyDescent="0.2"/>
    <row r="20" spans="1:6" ht="70.900000000000006" customHeight="1" x14ac:dyDescent="0.2"/>
    <row r="21" spans="1:6" ht="70.900000000000006" customHeight="1" x14ac:dyDescent="0.2"/>
    <row r="22" spans="1:6" ht="3" customHeight="1" x14ac:dyDescent="0.2"/>
    <row r="23" spans="1:6" ht="17.649999999999999" customHeight="1" x14ac:dyDescent="0.2">
      <c r="D23" s="27"/>
      <c r="E23" s="27"/>
    </row>
  </sheetData>
  <mergeCells count="1">
    <mergeCell ref="D23:E23"/>
  </mergeCells>
  <pageMargins left="0.39370078740157483" right="0.39370078740157483" top="0.39370078740157483" bottom="0.39370078740157483" header="0" footer="0"/>
  <pageSetup paperSize="0" orientation="portrait" horizontalDpi="0" verticalDpi="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workbookViewId="0">
      <selection activeCell="E13" sqref="E13"/>
    </sheetView>
  </sheetViews>
  <sheetFormatPr defaultRowHeight="12.75" x14ac:dyDescent="0.2"/>
  <cols>
    <col min="1" max="1" width="12.28515625" bestFit="1" customWidth="1"/>
    <col min="2" max="2" width="4.5703125" bestFit="1" customWidth="1"/>
    <col min="3" max="3" width="13.7109375" style="16" bestFit="1" customWidth="1"/>
    <col min="4" max="4" width="5.5703125" bestFit="1" customWidth="1"/>
    <col min="5" max="5" width="40.42578125" customWidth="1"/>
    <col min="257" max="257" width="12.28515625" bestFit="1" customWidth="1"/>
    <col min="258" max="258" width="4.5703125" bestFit="1" customWidth="1"/>
    <col min="259" max="259" width="13.7109375" bestFit="1" customWidth="1"/>
    <col min="260" max="260" width="5.5703125" bestFit="1" customWidth="1"/>
    <col min="261" max="261" width="40.42578125" customWidth="1"/>
    <col min="513" max="513" width="12.28515625" bestFit="1" customWidth="1"/>
    <col min="514" max="514" width="4.5703125" bestFit="1" customWidth="1"/>
    <col min="515" max="515" width="13.7109375" bestFit="1" customWidth="1"/>
    <col min="516" max="516" width="5.5703125" bestFit="1" customWidth="1"/>
    <col min="517" max="517" width="40.42578125" customWidth="1"/>
    <col min="769" max="769" width="12.28515625" bestFit="1" customWidth="1"/>
    <col min="770" max="770" width="4.5703125" bestFit="1" customWidth="1"/>
    <col min="771" max="771" width="13.7109375" bestFit="1" customWidth="1"/>
    <col min="772" max="772" width="5.5703125" bestFit="1" customWidth="1"/>
    <col min="773" max="773" width="40.42578125" customWidth="1"/>
    <col min="1025" max="1025" width="12.28515625" bestFit="1" customWidth="1"/>
    <col min="1026" max="1026" width="4.5703125" bestFit="1" customWidth="1"/>
    <col min="1027" max="1027" width="13.7109375" bestFit="1" customWidth="1"/>
    <col min="1028" max="1028" width="5.5703125" bestFit="1" customWidth="1"/>
    <col min="1029" max="1029" width="40.42578125" customWidth="1"/>
    <col min="1281" max="1281" width="12.28515625" bestFit="1" customWidth="1"/>
    <col min="1282" max="1282" width="4.5703125" bestFit="1" customWidth="1"/>
    <col min="1283" max="1283" width="13.7109375" bestFit="1" customWidth="1"/>
    <col min="1284" max="1284" width="5.5703125" bestFit="1" customWidth="1"/>
    <col min="1285" max="1285" width="40.42578125" customWidth="1"/>
    <col min="1537" max="1537" width="12.28515625" bestFit="1" customWidth="1"/>
    <col min="1538" max="1538" width="4.5703125" bestFit="1" customWidth="1"/>
    <col min="1539" max="1539" width="13.7109375" bestFit="1" customWidth="1"/>
    <col min="1540" max="1540" width="5.5703125" bestFit="1" customWidth="1"/>
    <col min="1541" max="1541" width="40.42578125" customWidth="1"/>
    <col min="1793" max="1793" width="12.28515625" bestFit="1" customWidth="1"/>
    <col min="1794" max="1794" width="4.5703125" bestFit="1" customWidth="1"/>
    <col min="1795" max="1795" width="13.7109375" bestFit="1" customWidth="1"/>
    <col min="1796" max="1796" width="5.5703125" bestFit="1" customWidth="1"/>
    <col min="1797" max="1797" width="40.42578125" customWidth="1"/>
    <col min="2049" max="2049" width="12.28515625" bestFit="1" customWidth="1"/>
    <col min="2050" max="2050" width="4.5703125" bestFit="1" customWidth="1"/>
    <col min="2051" max="2051" width="13.7109375" bestFit="1" customWidth="1"/>
    <col min="2052" max="2052" width="5.5703125" bestFit="1" customWidth="1"/>
    <col min="2053" max="2053" width="40.42578125" customWidth="1"/>
    <col min="2305" max="2305" width="12.28515625" bestFit="1" customWidth="1"/>
    <col min="2306" max="2306" width="4.5703125" bestFit="1" customWidth="1"/>
    <col min="2307" max="2307" width="13.7109375" bestFit="1" customWidth="1"/>
    <col min="2308" max="2308" width="5.5703125" bestFit="1" customWidth="1"/>
    <col min="2309" max="2309" width="40.42578125" customWidth="1"/>
    <col min="2561" max="2561" width="12.28515625" bestFit="1" customWidth="1"/>
    <col min="2562" max="2562" width="4.5703125" bestFit="1" customWidth="1"/>
    <col min="2563" max="2563" width="13.7109375" bestFit="1" customWidth="1"/>
    <col min="2564" max="2564" width="5.5703125" bestFit="1" customWidth="1"/>
    <col min="2565" max="2565" width="40.42578125" customWidth="1"/>
    <col min="2817" max="2817" width="12.28515625" bestFit="1" customWidth="1"/>
    <col min="2818" max="2818" width="4.5703125" bestFit="1" customWidth="1"/>
    <col min="2819" max="2819" width="13.7109375" bestFit="1" customWidth="1"/>
    <col min="2820" max="2820" width="5.5703125" bestFit="1" customWidth="1"/>
    <col min="2821" max="2821" width="40.42578125" customWidth="1"/>
    <col min="3073" max="3073" width="12.28515625" bestFit="1" customWidth="1"/>
    <col min="3074" max="3074" width="4.5703125" bestFit="1" customWidth="1"/>
    <col min="3075" max="3075" width="13.7109375" bestFit="1" customWidth="1"/>
    <col min="3076" max="3076" width="5.5703125" bestFit="1" customWidth="1"/>
    <col min="3077" max="3077" width="40.42578125" customWidth="1"/>
    <col min="3329" max="3329" width="12.28515625" bestFit="1" customWidth="1"/>
    <col min="3330" max="3330" width="4.5703125" bestFit="1" customWidth="1"/>
    <col min="3331" max="3331" width="13.7109375" bestFit="1" customWidth="1"/>
    <col min="3332" max="3332" width="5.5703125" bestFit="1" customWidth="1"/>
    <col min="3333" max="3333" width="40.42578125" customWidth="1"/>
    <col min="3585" max="3585" width="12.28515625" bestFit="1" customWidth="1"/>
    <col min="3586" max="3586" width="4.5703125" bestFit="1" customWidth="1"/>
    <col min="3587" max="3587" width="13.7109375" bestFit="1" customWidth="1"/>
    <col min="3588" max="3588" width="5.5703125" bestFit="1" customWidth="1"/>
    <col min="3589" max="3589" width="40.42578125" customWidth="1"/>
    <col min="3841" max="3841" width="12.28515625" bestFit="1" customWidth="1"/>
    <col min="3842" max="3842" width="4.5703125" bestFit="1" customWidth="1"/>
    <col min="3843" max="3843" width="13.7109375" bestFit="1" customWidth="1"/>
    <col min="3844" max="3844" width="5.5703125" bestFit="1" customWidth="1"/>
    <col min="3845" max="3845" width="40.42578125" customWidth="1"/>
    <col min="4097" max="4097" width="12.28515625" bestFit="1" customWidth="1"/>
    <col min="4098" max="4098" width="4.5703125" bestFit="1" customWidth="1"/>
    <col min="4099" max="4099" width="13.7109375" bestFit="1" customWidth="1"/>
    <col min="4100" max="4100" width="5.5703125" bestFit="1" customWidth="1"/>
    <col min="4101" max="4101" width="40.42578125" customWidth="1"/>
    <col min="4353" max="4353" width="12.28515625" bestFit="1" customWidth="1"/>
    <col min="4354" max="4354" width="4.5703125" bestFit="1" customWidth="1"/>
    <col min="4355" max="4355" width="13.7109375" bestFit="1" customWidth="1"/>
    <col min="4356" max="4356" width="5.5703125" bestFit="1" customWidth="1"/>
    <col min="4357" max="4357" width="40.42578125" customWidth="1"/>
    <col min="4609" max="4609" width="12.28515625" bestFit="1" customWidth="1"/>
    <col min="4610" max="4610" width="4.5703125" bestFit="1" customWidth="1"/>
    <col min="4611" max="4611" width="13.7109375" bestFit="1" customWidth="1"/>
    <col min="4612" max="4612" width="5.5703125" bestFit="1" customWidth="1"/>
    <col min="4613" max="4613" width="40.42578125" customWidth="1"/>
    <col min="4865" max="4865" width="12.28515625" bestFit="1" customWidth="1"/>
    <col min="4866" max="4866" width="4.5703125" bestFit="1" customWidth="1"/>
    <col min="4867" max="4867" width="13.7109375" bestFit="1" customWidth="1"/>
    <col min="4868" max="4868" width="5.5703125" bestFit="1" customWidth="1"/>
    <col min="4869" max="4869" width="40.42578125" customWidth="1"/>
    <col min="5121" max="5121" width="12.28515625" bestFit="1" customWidth="1"/>
    <col min="5122" max="5122" width="4.5703125" bestFit="1" customWidth="1"/>
    <col min="5123" max="5123" width="13.7109375" bestFit="1" customWidth="1"/>
    <col min="5124" max="5124" width="5.5703125" bestFit="1" customWidth="1"/>
    <col min="5125" max="5125" width="40.42578125" customWidth="1"/>
    <col min="5377" max="5377" width="12.28515625" bestFit="1" customWidth="1"/>
    <col min="5378" max="5378" width="4.5703125" bestFit="1" customWidth="1"/>
    <col min="5379" max="5379" width="13.7109375" bestFit="1" customWidth="1"/>
    <col min="5380" max="5380" width="5.5703125" bestFit="1" customWidth="1"/>
    <col min="5381" max="5381" width="40.42578125" customWidth="1"/>
    <col min="5633" max="5633" width="12.28515625" bestFit="1" customWidth="1"/>
    <col min="5634" max="5634" width="4.5703125" bestFit="1" customWidth="1"/>
    <col min="5635" max="5635" width="13.7109375" bestFit="1" customWidth="1"/>
    <col min="5636" max="5636" width="5.5703125" bestFit="1" customWidth="1"/>
    <col min="5637" max="5637" width="40.42578125" customWidth="1"/>
    <col min="5889" max="5889" width="12.28515625" bestFit="1" customWidth="1"/>
    <col min="5890" max="5890" width="4.5703125" bestFit="1" customWidth="1"/>
    <col min="5891" max="5891" width="13.7109375" bestFit="1" customWidth="1"/>
    <col min="5892" max="5892" width="5.5703125" bestFit="1" customWidth="1"/>
    <col min="5893" max="5893" width="40.42578125" customWidth="1"/>
    <col min="6145" max="6145" width="12.28515625" bestFit="1" customWidth="1"/>
    <col min="6146" max="6146" width="4.5703125" bestFit="1" customWidth="1"/>
    <col min="6147" max="6147" width="13.7109375" bestFit="1" customWidth="1"/>
    <col min="6148" max="6148" width="5.5703125" bestFit="1" customWidth="1"/>
    <col min="6149" max="6149" width="40.42578125" customWidth="1"/>
    <col min="6401" max="6401" width="12.28515625" bestFit="1" customWidth="1"/>
    <col min="6402" max="6402" width="4.5703125" bestFit="1" customWidth="1"/>
    <col min="6403" max="6403" width="13.7109375" bestFit="1" customWidth="1"/>
    <col min="6404" max="6404" width="5.5703125" bestFit="1" customWidth="1"/>
    <col min="6405" max="6405" width="40.42578125" customWidth="1"/>
    <col min="6657" max="6657" width="12.28515625" bestFit="1" customWidth="1"/>
    <col min="6658" max="6658" width="4.5703125" bestFit="1" customWidth="1"/>
    <col min="6659" max="6659" width="13.7109375" bestFit="1" customWidth="1"/>
    <col min="6660" max="6660" width="5.5703125" bestFit="1" customWidth="1"/>
    <col min="6661" max="6661" width="40.42578125" customWidth="1"/>
    <col min="6913" max="6913" width="12.28515625" bestFit="1" customWidth="1"/>
    <col min="6914" max="6914" width="4.5703125" bestFit="1" customWidth="1"/>
    <col min="6915" max="6915" width="13.7109375" bestFit="1" customWidth="1"/>
    <col min="6916" max="6916" width="5.5703125" bestFit="1" customWidth="1"/>
    <col min="6917" max="6917" width="40.42578125" customWidth="1"/>
    <col min="7169" max="7169" width="12.28515625" bestFit="1" customWidth="1"/>
    <col min="7170" max="7170" width="4.5703125" bestFit="1" customWidth="1"/>
    <col min="7171" max="7171" width="13.7109375" bestFit="1" customWidth="1"/>
    <col min="7172" max="7172" width="5.5703125" bestFit="1" customWidth="1"/>
    <col min="7173" max="7173" width="40.42578125" customWidth="1"/>
    <col min="7425" max="7425" width="12.28515625" bestFit="1" customWidth="1"/>
    <col min="7426" max="7426" width="4.5703125" bestFit="1" customWidth="1"/>
    <col min="7427" max="7427" width="13.7109375" bestFit="1" customWidth="1"/>
    <col min="7428" max="7428" width="5.5703125" bestFit="1" customWidth="1"/>
    <col min="7429" max="7429" width="40.42578125" customWidth="1"/>
    <col min="7681" max="7681" width="12.28515625" bestFit="1" customWidth="1"/>
    <col min="7682" max="7682" width="4.5703125" bestFit="1" customWidth="1"/>
    <col min="7683" max="7683" width="13.7109375" bestFit="1" customWidth="1"/>
    <col min="7684" max="7684" width="5.5703125" bestFit="1" customWidth="1"/>
    <col min="7685" max="7685" width="40.42578125" customWidth="1"/>
    <col min="7937" max="7937" width="12.28515625" bestFit="1" customWidth="1"/>
    <col min="7938" max="7938" width="4.5703125" bestFit="1" customWidth="1"/>
    <col min="7939" max="7939" width="13.7109375" bestFit="1" customWidth="1"/>
    <col min="7940" max="7940" width="5.5703125" bestFit="1" customWidth="1"/>
    <col min="7941" max="7941" width="40.42578125" customWidth="1"/>
    <col min="8193" max="8193" width="12.28515625" bestFit="1" customWidth="1"/>
    <col min="8194" max="8194" width="4.5703125" bestFit="1" customWidth="1"/>
    <col min="8195" max="8195" width="13.7109375" bestFit="1" customWidth="1"/>
    <col min="8196" max="8196" width="5.5703125" bestFit="1" customWidth="1"/>
    <col min="8197" max="8197" width="40.42578125" customWidth="1"/>
    <col min="8449" max="8449" width="12.28515625" bestFit="1" customWidth="1"/>
    <col min="8450" max="8450" width="4.5703125" bestFit="1" customWidth="1"/>
    <col min="8451" max="8451" width="13.7109375" bestFit="1" customWidth="1"/>
    <col min="8452" max="8452" width="5.5703125" bestFit="1" customWidth="1"/>
    <col min="8453" max="8453" width="40.42578125" customWidth="1"/>
    <col min="8705" max="8705" width="12.28515625" bestFit="1" customWidth="1"/>
    <col min="8706" max="8706" width="4.5703125" bestFit="1" customWidth="1"/>
    <col min="8707" max="8707" width="13.7109375" bestFit="1" customWidth="1"/>
    <col min="8708" max="8708" width="5.5703125" bestFit="1" customWidth="1"/>
    <col min="8709" max="8709" width="40.42578125" customWidth="1"/>
    <col min="8961" max="8961" width="12.28515625" bestFit="1" customWidth="1"/>
    <col min="8962" max="8962" width="4.5703125" bestFit="1" customWidth="1"/>
    <col min="8963" max="8963" width="13.7109375" bestFit="1" customWidth="1"/>
    <col min="8964" max="8964" width="5.5703125" bestFit="1" customWidth="1"/>
    <col min="8965" max="8965" width="40.42578125" customWidth="1"/>
    <col min="9217" max="9217" width="12.28515625" bestFit="1" customWidth="1"/>
    <col min="9218" max="9218" width="4.5703125" bestFit="1" customWidth="1"/>
    <col min="9219" max="9219" width="13.7109375" bestFit="1" customWidth="1"/>
    <col min="9220" max="9220" width="5.5703125" bestFit="1" customWidth="1"/>
    <col min="9221" max="9221" width="40.42578125" customWidth="1"/>
    <col min="9473" max="9473" width="12.28515625" bestFit="1" customWidth="1"/>
    <col min="9474" max="9474" width="4.5703125" bestFit="1" customWidth="1"/>
    <col min="9475" max="9475" width="13.7109375" bestFit="1" customWidth="1"/>
    <col min="9476" max="9476" width="5.5703125" bestFit="1" customWidth="1"/>
    <col min="9477" max="9477" width="40.42578125" customWidth="1"/>
    <col min="9729" max="9729" width="12.28515625" bestFit="1" customWidth="1"/>
    <col min="9730" max="9730" width="4.5703125" bestFit="1" customWidth="1"/>
    <col min="9731" max="9731" width="13.7109375" bestFit="1" customWidth="1"/>
    <col min="9732" max="9732" width="5.5703125" bestFit="1" customWidth="1"/>
    <col min="9733" max="9733" width="40.42578125" customWidth="1"/>
    <col min="9985" max="9985" width="12.28515625" bestFit="1" customWidth="1"/>
    <col min="9986" max="9986" width="4.5703125" bestFit="1" customWidth="1"/>
    <col min="9987" max="9987" width="13.7109375" bestFit="1" customWidth="1"/>
    <col min="9988" max="9988" width="5.5703125" bestFit="1" customWidth="1"/>
    <col min="9989" max="9989" width="40.42578125" customWidth="1"/>
    <col min="10241" max="10241" width="12.28515625" bestFit="1" customWidth="1"/>
    <col min="10242" max="10242" width="4.5703125" bestFit="1" customWidth="1"/>
    <col min="10243" max="10243" width="13.7109375" bestFit="1" customWidth="1"/>
    <col min="10244" max="10244" width="5.5703125" bestFit="1" customWidth="1"/>
    <col min="10245" max="10245" width="40.42578125" customWidth="1"/>
    <col min="10497" max="10497" width="12.28515625" bestFit="1" customWidth="1"/>
    <col min="10498" max="10498" width="4.5703125" bestFit="1" customWidth="1"/>
    <col min="10499" max="10499" width="13.7109375" bestFit="1" customWidth="1"/>
    <col min="10500" max="10500" width="5.5703125" bestFit="1" customWidth="1"/>
    <col min="10501" max="10501" width="40.42578125" customWidth="1"/>
    <col min="10753" max="10753" width="12.28515625" bestFit="1" customWidth="1"/>
    <col min="10754" max="10754" width="4.5703125" bestFit="1" customWidth="1"/>
    <col min="10755" max="10755" width="13.7109375" bestFit="1" customWidth="1"/>
    <col min="10756" max="10756" width="5.5703125" bestFit="1" customWidth="1"/>
    <col min="10757" max="10757" width="40.42578125" customWidth="1"/>
    <col min="11009" max="11009" width="12.28515625" bestFit="1" customWidth="1"/>
    <col min="11010" max="11010" width="4.5703125" bestFit="1" customWidth="1"/>
    <col min="11011" max="11011" width="13.7109375" bestFit="1" customWidth="1"/>
    <col min="11012" max="11012" width="5.5703125" bestFit="1" customWidth="1"/>
    <col min="11013" max="11013" width="40.42578125" customWidth="1"/>
    <col min="11265" max="11265" width="12.28515625" bestFit="1" customWidth="1"/>
    <col min="11266" max="11266" width="4.5703125" bestFit="1" customWidth="1"/>
    <col min="11267" max="11267" width="13.7109375" bestFit="1" customWidth="1"/>
    <col min="11268" max="11268" width="5.5703125" bestFit="1" customWidth="1"/>
    <col min="11269" max="11269" width="40.42578125" customWidth="1"/>
    <col min="11521" max="11521" width="12.28515625" bestFit="1" customWidth="1"/>
    <col min="11522" max="11522" width="4.5703125" bestFit="1" customWidth="1"/>
    <col min="11523" max="11523" width="13.7109375" bestFit="1" customWidth="1"/>
    <col min="11524" max="11524" width="5.5703125" bestFit="1" customWidth="1"/>
    <col min="11525" max="11525" width="40.42578125" customWidth="1"/>
    <col min="11777" max="11777" width="12.28515625" bestFit="1" customWidth="1"/>
    <col min="11778" max="11778" width="4.5703125" bestFit="1" customWidth="1"/>
    <col min="11779" max="11779" width="13.7109375" bestFit="1" customWidth="1"/>
    <col min="11780" max="11780" width="5.5703125" bestFit="1" customWidth="1"/>
    <col min="11781" max="11781" width="40.42578125" customWidth="1"/>
    <col min="12033" max="12033" width="12.28515625" bestFit="1" customWidth="1"/>
    <col min="12034" max="12034" width="4.5703125" bestFit="1" customWidth="1"/>
    <col min="12035" max="12035" width="13.7109375" bestFit="1" customWidth="1"/>
    <col min="12036" max="12036" width="5.5703125" bestFit="1" customWidth="1"/>
    <col min="12037" max="12037" width="40.42578125" customWidth="1"/>
    <col min="12289" max="12289" width="12.28515625" bestFit="1" customWidth="1"/>
    <col min="12290" max="12290" width="4.5703125" bestFit="1" customWidth="1"/>
    <col min="12291" max="12291" width="13.7109375" bestFit="1" customWidth="1"/>
    <col min="12292" max="12292" width="5.5703125" bestFit="1" customWidth="1"/>
    <col min="12293" max="12293" width="40.42578125" customWidth="1"/>
    <col min="12545" max="12545" width="12.28515625" bestFit="1" customWidth="1"/>
    <col min="12546" max="12546" width="4.5703125" bestFit="1" customWidth="1"/>
    <col min="12547" max="12547" width="13.7109375" bestFit="1" customWidth="1"/>
    <col min="12548" max="12548" width="5.5703125" bestFit="1" customWidth="1"/>
    <col min="12549" max="12549" width="40.42578125" customWidth="1"/>
    <col min="12801" max="12801" width="12.28515625" bestFit="1" customWidth="1"/>
    <col min="12802" max="12802" width="4.5703125" bestFit="1" customWidth="1"/>
    <col min="12803" max="12803" width="13.7109375" bestFit="1" customWidth="1"/>
    <col min="12804" max="12804" width="5.5703125" bestFit="1" customWidth="1"/>
    <col min="12805" max="12805" width="40.42578125" customWidth="1"/>
    <col min="13057" max="13057" width="12.28515625" bestFit="1" customWidth="1"/>
    <col min="13058" max="13058" width="4.5703125" bestFit="1" customWidth="1"/>
    <col min="13059" max="13059" width="13.7109375" bestFit="1" customWidth="1"/>
    <col min="13060" max="13060" width="5.5703125" bestFit="1" customWidth="1"/>
    <col min="13061" max="13061" width="40.42578125" customWidth="1"/>
    <col min="13313" max="13313" width="12.28515625" bestFit="1" customWidth="1"/>
    <col min="13314" max="13314" width="4.5703125" bestFit="1" customWidth="1"/>
    <col min="13315" max="13315" width="13.7109375" bestFit="1" customWidth="1"/>
    <col min="13316" max="13316" width="5.5703125" bestFit="1" customWidth="1"/>
    <col min="13317" max="13317" width="40.42578125" customWidth="1"/>
    <col min="13569" max="13569" width="12.28515625" bestFit="1" customWidth="1"/>
    <col min="13570" max="13570" width="4.5703125" bestFit="1" customWidth="1"/>
    <col min="13571" max="13571" width="13.7109375" bestFit="1" customWidth="1"/>
    <col min="13572" max="13572" width="5.5703125" bestFit="1" customWidth="1"/>
    <col min="13573" max="13573" width="40.42578125" customWidth="1"/>
    <col min="13825" max="13825" width="12.28515625" bestFit="1" customWidth="1"/>
    <col min="13826" max="13826" width="4.5703125" bestFit="1" customWidth="1"/>
    <col min="13827" max="13827" width="13.7109375" bestFit="1" customWidth="1"/>
    <col min="13828" max="13828" width="5.5703125" bestFit="1" customWidth="1"/>
    <col min="13829" max="13829" width="40.42578125" customWidth="1"/>
    <col min="14081" max="14081" width="12.28515625" bestFit="1" customWidth="1"/>
    <col min="14082" max="14082" width="4.5703125" bestFit="1" customWidth="1"/>
    <col min="14083" max="14083" width="13.7109375" bestFit="1" customWidth="1"/>
    <col min="14084" max="14084" width="5.5703125" bestFit="1" customWidth="1"/>
    <col min="14085" max="14085" width="40.42578125" customWidth="1"/>
    <col min="14337" max="14337" width="12.28515625" bestFit="1" customWidth="1"/>
    <col min="14338" max="14338" width="4.5703125" bestFit="1" customWidth="1"/>
    <col min="14339" max="14339" width="13.7109375" bestFit="1" customWidth="1"/>
    <col min="14340" max="14340" width="5.5703125" bestFit="1" customWidth="1"/>
    <col min="14341" max="14341" width="40.42578125" customWidth="1"/>
    <col min="14593" max="14593" width="12.28515625" bestFit="1" customWidth="1"/>
    <col min="14594" max="14594" width="4.5703125" bestFit="1" customWidth="1"/>
    <col min="14595" max="14595" width="13.7109375" bestFit="1" customWidth="1"/>
    <col min="14596" max="14596" width="5.5703125" bestFit="1" customWidth="1"/>
    <col min="14597" max="14597" width="40.42578125" customWidth="1"/>
    <col min="14849" max="14849" width="12.28515625" bestFit="1" customWidth="1"/>
    <col min="14850" max="14850" width="4.5703125" bestFit="1" customWidth="1"/>
    <col min="14851" max="14851" width="13.7109375" bestFit="1" customWidth="1"/>
    <col min="14852" max="14852" width="5.5703125" bestFit="1" customWidth="1"/>
    <col min="14853" max="14853" width="40.42578125" customWidth="1"/>
    <col min="15105" max="15105" width="12.28515625" bestFit="1" customWidth="1"/>
    <col min="15106" max="15106" width="4.5703125" bestFit="1" customWidth="1"/>
    <col min="15107" max="15107" width="13.7109375" bestFit="1" customWidth="1"/>
    <col min="15108" max="15108" width="5.5703125" bestFit="1" customWidth="1"/>
    <col min="15109" max="15109" width="40.42578125" customWidth="1"/>
    <col min="15361" max="15361" width="12.28515625" bestFit="1" customWidth="1"/>
    <col min="15362" max="15362" width="4.5703125" bestFit="1" customWidth="1"/>
    <col min="15363" max="15363" width="13.7109375" bestFit="1" customWidth="1"/>
    <col min="15364" max="15364" width="5.5703125" bestFit="1" customWidth="1"/>
    <col min="15365" max="15365" width="40.42578125" customWidth="1"/>
    <col min="15617" max="15617" width="12.28515625" bestFit="1" customWidth="1"/>
    <col min="15618" max="15618" width="4.5703125" bestFit="1" customWidth="1"/>
    <col min="15619" max="15619" width="13.7109375" bestFit="1" customWidth="1"/>
    <col min="15620" max="15620" width="5.5703125" bestFit="1" customWidth="1"/>
    <col min="15621" max="15621" width="40.42578125" customWidth="1"/>
    <col min="15873" max="15873" width="12.28515625" bestFit="1" customWidth="1"/>
    <col min="15874" max="15874" width="4.5703125" bestFit="1" customWidth="1"/>
    <col min="15875" max="15875" width="13.7109375" bestFit="1" customWidth="1"/>
    <col min="15876" max="15876" width="5.5703125" bestFit="1" customWidth="1"/>
    <col min="15877" max="15877" width="40.42578125" customWidth="1"/>
    <col min="16129" max="16129" width="12.28515625" bestFit="1" customWidth="1"/>
    <col min="16130" max="16130" width="4.5703125" bestFit="1" customWidth="1"/>
    <col min="16131" max="16131" width="13.7109375" bestFit="1" customWidth="1"/>
    <col min="16132" max="16132" width="5.5703125" bestFit="1" customWidth="1"/>
    <col min="16133" max="16133" width="40.42578125" customWidth="1"/>
  </cols>
  <sheetData>
    <row r="1" spans="1:16" ht="5.85" customHeight="1" x14ac:dyDescent="0.2"/>
    <row r="2" spans="1:16" ht="22.9" customHeight="1" x14ac:dyDescent="0.2">
      <c r="F2" s="1" t="s">
        <v>488</v>
      </c>
    </row>
    <row r="3" spans="1:16" ht="23.65" customHeight="1" x14ac:dyDescent="0.2">
      <c r="D3" s="1" t="s">
        <v>631</v>
      </c>
      <c r="F3" s="1" t="s">
        <v>1</v>
      </c>
    </row>
    <row r="4" spans="1:16" ht="5.85" customHeight="1" x14ac:dyDescent="0.2">
      <c r="A4" s="2"/>
      <c r="B4" s="2"/>
      <c r="C4" s="17"/>
      <c r="D4" s="2"/>
      <c r="E4" s="2"/>
      <c r="F4" s="2"/>
    </row>
    <row r="5" spans="1:16" ht="28.9" customHeight="1" x14ac:dyDescent="0.2">
      <c r="A5" s="3" t="s">
        <v>2</v>
      </c>
      <c r="B5" s="4" t="s">
        <v>3</v>
      </c>
      <c r="C5" s="18" t="s">
        <v>4</v>
      </c>
      <c r="D5" s="4" t="s">
        <v>5</v>
      </c>
      <c r="E5" s="4" t="s">
        <v>6</v>
      </c>
      <c r="F5" s="4" t="s">
        <v>7</v>
      </c>
    </row>
    <row r="6" spans="1:16" ht="19.149999999999999" customHeight="1" x14ac:dyDescent="0.2">
      <c r="A6" s="5">
        <f>B6*C6</f>
        <v>0</v>
      </c>
      <c r="B6" s="6"/>
      <c r="C6" s="19">
        <v>47600</v>
      </c>
      <c r="D6" s="7" t="s">
        <v>389</v>
      </c>
      <c r="E6" s="8" t="s">
        <v>489</v>
      </c>
      <c r="F6" s="9" t="s">
        <v>490</v>
      </c>
    </row>
    <row r="7" spans="1:16" ht="19.899999999999999" customHeight="1" x14ac:dyDescent="0.2">
      <c r="A7" s="5">
        <f t="shared" ref="A7:A9" si="0">B7*C7</f>
        <v>0</v>
      </c>
      <c r="B7" s="6"/>
      <c r="C7" s="19">
        <v>49500</v>
      </c>
      <c r="D7" s="7" t="s">
        <v>389</v>
      </c>
      <c r="E7" s="8" t="s">
        <v>491</v>
      </c>
      <c r="F7" s="9" t="s">
        <v>492</v>
      </c>
    </row>
    <row r="8" spans="1:16" ht="19.149999999999999" customHeight="1" x14ac:dyDescent="0.2">
      <c r="A8" s="5">
        <f t="shared" si="0"/>
        <v>0</v>
      </c>
      <c r="B8" s="6"/>
      <c r="C8" s="19">
        <v>49600</v>
      </c>
      <c r="D8" s="7" t="s">
        <v>389</v>
      </c>
      <c r="E8" s="8" t="s">
        <v>493</v>
      </c>
      <c r="F8" s="9" t="s">
        <v>494</v>
      </c>
    </row>
    <row r="9" spans="1:16" ht="19.899999999999999" customHeight="1" x14ac:dyDescent="0.2">
      <c r="A9" s="5">
        <f t="shared" si="0"/>
        <v>0</v>
      </c>
      <c r="B9" s="6"/>
      <c r="C9" s="19">
        <v>49000</v>
      </c>
      <c r="D9" s="7" t="s">
        <v>389</v>
      </c>
      <c r="E9" s="8" t="s">
        <v>495</v>
      </c>
      <c r="F9" s="9" t="s">
        <v>496</v>
      </c>
    </row>
    <row r="10" spans="1:16" ht="73.900000000000006" customHeight="1" x14ac:dyDescent="0.2">
      <c r="A10" s="10">
        <f>SUM(A6:A9)</f>
        <v>0</v>
      </c>
      <c r="B10" s="11"/>
      <c r="C10" s="20"/>
      <c r="D10" s="11"/>
      <c r="E10" s="11"/>
      <c r="F10" s="11"/>
      <c r="H10" s="1"/>
      <c r="I10" s="1"/>
      <c r="J10" s="1"/>
      <c r="K10" s="1"/>
      <c r="L10" s="1"/>
      <c r="M10" s="1"/>
      <c r="N10" s="1"/>
      <c r="O10" s="1"/>
      <c r="P10" s="1"/>
    </row>
    <row r="11" spans="1:16" ht="73.900000000000006" customHeight="1" x14ac:dyDescent="0.2">
      <c r="N11" s="1"/>
      <c r="P11" s="1"/>
    </row>
    <row r="12" spans="1:16" ht="73.900000000000006" customHeight="1" x14ac:dyDescent="0.2"/>
    <row r="13" spans="1:16" ht="73.900000000000006" customHeight="1" x14ac:dyDescent="0.2"/>
    <row r="14" spans="1:16" ht="73.900000000000006" customHeight="1" x14ac:dyDescent="0.2"/>
    <row r="15" spans="1:16" ht="73.900000000000006" customHeight="1" x14ac:dyDescent="0.2"/>
    <row r="16" spans="1:16" ht="73.900000000000006" customHeight="1" x14ac:dyDescent="0.2"/>
    <row r="17" spans="4:5" ht="51.75" customHeight="1" x14ac:dyDescent="0.2"/>
    <row r="18" spans="4:5" ht="51" customHeight="1" x14ac:dyDescent="0.2"/>
    <row r="19" spans="4:5" ht="3" customHeight="1" x14ac:dyDescent="0.2"/>
    <row r="20" spans="4:5" ht="17.649999999999999" customHeight="1" x14ac:dyDescent="0.2">
      <c r="D20" s="27"/>
      <c r="E20" s="27"/>
    </row>
  </sheetData>
  <mergeCells count="1">
    <mergeCell ref="D20:E20"/>
  </mergeCells>
  <pageMargins left="0.39370078740157483" right="0.39370078740157483" top="0.39370078740157483" bottom="0.39370078740157483" header="0" footer="0"/>
  <pageSetup paperSize="0" orientation="portrait" horizontalDpi="0" verticalDpi="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topLeftCell="C1" workbookViewId="0">
      <selection activeCell="D2" sqref="D2:D3"/>
    </sheetView>
  </sheetViews>
  <sheetFormatPr defaultRowHeight="12.75" x14ac:dyDescent="0.2"/>
  <cols>
    <col min="1" max="1" width="12.28515625" bestFit="1" customWidth="1"/>
    <col min="2" max="2" width="4.5703125" bestFit="1" customWidth="1"/>
    <col min="3" max="3" width="13.7109375" style="16" bestFit="1" customWidth="1"/>
    <col min="4" max="4" width="5.5703125" bestFit="1" customWidth="1"/>
    <col min="5" max="5" width="34" bestFit="1" customWidth="1"/>
    <col min="257" max="257" width="12.28515625" bestFit="1" customWidth="1"/>
    <col min="258" max="258" width="4.5703125" bestFit="1" customWidth="1"/>
    <col min="259" max="259" width="13.7109375" bestFit="1" customWidth="1"/>
    <col min="260" max="260" width="5.5703125" bestFit="1" customWidth="1"/>
    <col min="261" max="261" width="34" bestFit="1" customWidth="1"/>
    <col min="513" max="513" width="12.28515625" bestFit="1" customWidth="1"/>
    <col min="514" max="514" width="4.5703125" bestFit="1" customWidth="1"/>
    <col min="515" max="515" width="13.7109375" bestFit="1" customWidth="1"/>
    <col min="516" max="516" width="5.5703125" bestFit="1" customWidth="1"/>
    <col min="517" max="517" width="34" bestFit="1" customWidth="1"/>
    <col min="769" max="769" width="12.28515625" bestFit="1" customWidth="1"/>
    <col min="770" max="770" width="4.5703125" bestFit="1" customWidth="1"/>
    <col min="771" max="771" width="13.7109375" bestFit="1" customWidth="1"/>
    <col min="772" max="772" width="5.5703125" bestFit="1" customWidth="1"/>
    <col min="773" max="773" width="34" bestFit="1" customWidth="1"/>
    <col min="1025" max="1025" width="12.28515625" bestFit="1" customWidth="1"/>
    <col min="1026" max="1026" width="4.5703125" bestFit="1" customWidth="1"/>
    <col min="1027" max="1027" width="13.7109375" bestFit="1" customWidth="1"/>
    <col min="1028" max="1028" width="5.5703125" bestFit="1" customWidth="1"/>
    <col min="1029" max="1029" width="34" bestFit="1" customWidth="1"/>
    <col min="1281" max="1281" width="12.28515625" bestFit="1" customWidth="1"/>
    <col min="1282" max="1282" width="4.5703125" bestFit="1" customWidth="1"/>
    <col min="1283" max="1283" width="13.7109375" bestFit="1" customWidth="1"/>
    <col min="1284" max="1284" width="5.5703125" bestFit="1" customWidth="1"/>
    <col min="1285" max="1285" width="34" bestFit="1" customWidth="1"/>
    <col min="1537" max="1537" width="12.28515625" bestFit="1" customWidth="1"/>
    <col min="1538" max="1538" width="4.5703125" bestFit="1" customWidth="1"/>
    <col min="1539" max="1539" width="13.7109375" bestFit="1" customWidth="1"/>
    <col min="1540" max="1540" width="5.5703125" bestFit="1" customWidth="1"/>
    <col min="1541" max="1541" width="34" bestFit="1" customWidth="1"/>
    <col min="1793" max="1793" width="12.28515625" bestFit="1" customWidth="1"/>
    <col min="1794" max="1794" width="4.5703125" bestFit="1" customWidth="1"/>
    <col min="1795" max="1795" width="13.7109375" bestFit="1" customWidth="1"/>
    <col min="1796" max="1796" width="5.5703125" bestFit="1" customWidth="1"/>
    <col min="1797" max="1797" width="34" bestFit="1" customWidth="1"/>
    <col min="2049" max="2049" width="12.28515625" bestFit="1" customWidth="1"/>
    <col min="2050" max="2050" width="4.5703125" bestFit="1" customWidth="1"/>
    <col min="2051" max="2051" width="13.7109375" bestFit="1" customWidth="1"/>
    <col min="2052" max="2052" width="5.5703125" bestFit="1" customWidth="1"/>
    <col min="2053" max="2053" width="34" bestFit="1" customWidth="1"/>
    <col min="2305" max="2305" width="12.28515625" bestFit="1" customWidth="1"/>
    <col min="2306" max="2306" width="4.5703125" bestFit="1" customWidth="1"/>
    <col min="2307" max="2307" width="13.7109375" bestFit="1" customWidth="1"/>
    <col min="2308" max="2308" width="5.5703125" bestFit="1" customWidth="1"/>
    <col min="2309" max="2309" width="34" bestFit="1" customWidth="1"/>
    <col min="2561" max="2561" width="12.28515625" bestFit="1" customWidth="1"/>
    <col min="2562" max="2562" width="4.5703125" bestFit="1" customWidth="1"/>
    <col min="2563" max="2563" width="13.7109375" bestFit="1" customWidth="1"/>
    <col min="2564" max="2564" width="5.5703125" bestFit="1" customWidth="1"/>
    <col min="2565" max="2565" width="34" bestFit="1" customWidth="1"/>
    <col min="2817" max="2817" width="12.28515625" bestFit="1" customWidth="1"/>
    <col min="2818" max="2818" width="4.5703125" bestFit="1" customWidth="1"/>
    <col min="2819" max="2819" width="13.7109375" bestFit="1" customWidth="1"/>
    <col min="2820" max="2820" width="5.5703125" bestFit="1" customWidth="1"/>
    <col min="2821" max="2821" width="34" bestFit="1" customWidth="1"/>
    <col min="3073" max="3073" width="12.28515625" bestFit="1" customWidth="1"/>
    <col min="3074" max="3074" width="4.5703125" bestFit="1" customWidth="1"/>
    <col min="3075" max="3075" width="13.7109375" bestFit="1" customWidth="1"/>
    <col min="3076" max="3076" width="5.5703125" bestFit="1" customWidth="1"/>
    <col min="3077" max="3077" width="34" bestFit="1" customWidth="1"/>
    <col min="3329" max="3329" width="12.28515625" bestFit="1" customWidth="1"/>
    <col min="3330" max="3330" width="4.5703125" bestFit="1" customWidth="1"/>
    <col min="3331" max="3331" width="13.7109375" bestFit="1" customWidth="1"/>
    <col min="3332" max="3332" width="5.5703125" bestFit="1" customWidth="1"/>
    <col min="3333" max="3333" width="34" bestFit="1" customWidth="1"/>
    <col min="3585" max="3585" width="12.28515625" bestFit="1" customWidth="1"/>
    <col min="3586" max="3586" width="4.5703125" bestFit="1" customWidth="1"/>
    <col min="3587" max="3587" width="13.7109375" bestFit="1" customWidth="1"/>
    <col min="3588" max="3588" width="5.5703125" bestFit="1" customWidth="1"/>
    <col min="3589" max="3589" width="34" bestFit="1" customWidth="1"/>
    <col min="3841" max="3841" width="12.28515625" bestFit="1" customWidth="1"/>
    <col min="3842" max="3842" width="4.5703125" bestFit="1" customWidth="1"/>
    <col min="3843" max="3843" width="13.7109375" bestFit="1" customWidth="1"/>
    <col min="3844" max="3844" width="5.5703125" bestFit="1" customWidth="1"/>
    <col min="3845" max="3845" width="34" bestFit="1" customWidth="1"/>
    <col min="4097" max="4097" width="12.28515625" bestFit="1" customWidth="1"/>
    <col min="4098" max="4098" width="4.5703125" bestFit="1" customWidth="1"/>
    <col min="4099" max="4099" width="13.7109375" bestFit="1" customWidth="1"/>
    <col min="4100" max="4100" width="5.5703125" bestFit="1" customWidth="1"/>
    <col min="4101" max="4101" width="34" bestFit="1" customWidth="1"/>
    <col min="4353" max="4353" width="12.28515625" bestFit="1" customWidth="1"/>
    <col min="4354" max="4354" width="4.5703125" bestFit="1" customWidth="1"/>
    <col min="4355" max="4355" width="13.7109375" bestFit="1" customWidth="1"/>
    <col min="4356" max="4356" width="5.5703125" bestFit="1" customWidth="1"/>
    <col min="4357" max="4357" width="34" bestFit="1" customWidth="1"/>
    <col min="4609" max="4609" width="12.28515625" bestFit="1" customWidth="1"/>
    <col min="4610" max="4610" width="4.5703125" bestFit="1" customWidth="1"/>
    <col min="4611" max="4611" width="13.7109375" bestFit="1" customWidth="1"/>
    <col min="4612" max="4612" width="5.5703125" bestFit="1" customWidth="1"/>
    <col min="4613" max="4613" width="34" bestFit="1" customWidth="1"/>
    <col min="4865" max="4865" width="12.28515625" bestFit="1" customWidth="1"/>
    <col min="4866" max="4866" width="4.5703125" bestFit="1" customWidth="1"/>
    <col min="4867" max="4867" width="13.7109375" bestFit="1" customWidth="1"/>
    <col min="4868" max="4868" width="5.5703125" bestFit="1" customWidth="1"/>
    <col min="4869" max="4869" width="34" bestFit="1" customWidth="1"/>
    <col min="5121" max="5121" width="12.28515625" bestFit="1" customWidth="1"/>
    <col min="5122" max="5122" width="4.5703125" bestFit="1" customWidth="1"/>
    <col min="5123" max="5123" width="13.7109375" bestFit="1" customWidth="1"/>
    <col min="5124" max="5124" width="5.5703125" bestFit="1" customWidth="1"/>
    <col min="5125" max="5125" width="34" bestFit="1" customWidth="1"/>
    <col min="5377" max="5377" width="12.28515625" bestFit="1" customWidth="1"/>
    <col min="5378" max="5378" width="4.5703125" bestFit="1" customWidth="1"/>
    <col min="5379" max="5379" width="13.7109375" bestFit="1" customWidth="1"/>
    <col min="5380" max="5380" width="5.5703125" bestFit="1" customWidth="1"/>
    <col min="5381" max="5381" width="34" bestFit="1" customWidth="1"/>
    <col min="5633" max="5633" width="12.28515625" bestFit="1" customWidth="1"/>
    <col min="5634" max="5634" width="4.5703125" bestFit="1" customWidth="1"/>
    <col min="5635" max="5635" width="13.7109375" bestFit="1" customWidth="1"/>
    <col min="5636" max="5636" width="5.5703125" bestFit="1" customWidth="1"/>
    <col min="5637" max="5637" width="34" bestFit="1" customWidth="1"/>
    <col min="5889" max="5889" width="12.28515625" bestFit="1" customWidth="1"/>
    <col min="5890" max="5890" width="4.5703125" bestFit="1" customWidth="1"/>
    <col min="5891" max="5891" width="13.7109375" bestFit="1" customWidth="1"/>
    <col min="5892" max="5892" width="5.5703125" bestFit="1" customWidth="1"/>
    <col min="5893" max="5893" width="34" bestFit="1" customWidth="1"/>
    <col min="6145" max="6145" width="12.28515625" bestFit="1" customWidth="1"/>
    <col min="6146" max="6146" width="4.5703125" bestFit="1" customWidth="1"/>
    <col min="6147" max="6147" width="13.7109375" bestFit="1" customWidth="1"/>
    <col min="6148" max="6148" width="5.5703125" bestFit="1" customWidth="1"/>
    <col min="6149" max="6149" width="34" bestFit="1" customWidth="1"/>
    <col min="6401" max="6401" width="12.28515625" bestFit="1" customWidth="1"/>
    <col min="6402" max="6402" width="4.5703125" bestFit="1" customWidth="1"/>
    <col min="6403" max="6403" width="13.7109375" bestFit="1" customWidth="1"/>
    <col min="6404" max="6404" width="5.5703125" bestFit="1" customWidth="1"/>
    <col min="6405" max="6405" width="34" bestFit="1" customWidth="1"/>
    <col min="6657" max="6657" width="12.28515625" bestFit="1" customWidth="1"/>
    <col min="6658" max="6658" width="4.5703125" bestFit="1" customWidth="1"/>
    <col min="6659" max="6659" width="13.7109375" bestFit="1" customWidth="1"/>
    <col min="6660" max="6660" width="5.5703125" bestFit="1" customWidth="1"/>
    <col min="6661" max="6661" width="34" bestFit="1" customWidth="1"/>
    <col min="6913" max="6913" width="12.28515625" bestFit="1" customWidth="1"/>
    <col min="6914" max="6914" width="4.5703125" bestFit="1" customWidth="1"/>
    <col min="6915" max="6915" width="13.7109375" bestFit="1" customWidth="1"/>
    <col min="6916" max="6916" width="5.5703125" bestFit="1" customWidth="1"/>
    <col min="6917" max="6917" width="34" bestFit="1" customWidth="1"/>
    <col min="7169" max="7169" width="12.28515625" bestFit="1" customWidth="1"/>
    <col min="7170" max="7170" width="4.5703125" bestFit="1" customWidth="1"/>
    <col min="7171" max="7171" width="13.7109375" bestFit="1" customWidth="1"/>
    <col min="7172" max="7172" width="5.5703125" bestFit="1" customWidth="1"/>
    <col min="7173" max="7173" width="34" bestFit="1" customWidth="1"/>
    <col min="7425" max="7425" width="12.28515625" bestFit="1" customWidth="1"/>
    <col min="7426" max="7426" width="4.5703125" bestFit="1" customWidth="1"/>
    <col min="7427" max="7427" width="13.7109375" bestFit="1" customWidth="1"/>
    <col min="7428" max="7428" width="5.5703125" bestFit="1" customWidth="1"/>
    <col min="7429" max="7429" width="34" bestFit="1" customWidth="1"/>
    <col min="7681" max="7681" width="12.28515625" bestFit="1" customWidth="1"/>
    <col min="7682" max="7682" width="4.5703125" bestFit="1" customWidth="1"/>
    <col min="7683" max="7683" width="13.7109375" bestFit="1" customWidth="1"/>
    <col min="7684" max="7684" width="5.5703125" bestFit="1" customWidth="1"/>
    <col min="7685" max="7685" width="34" bestFit="1" customWidth="1"/>
    <col min="7937" max="7937" width="12.28515625" bestFit="1" customWidth="1"/>
    <col min="7938" max="7938" width="4.5703125" bestFit="1" customWidth="1"/>
    <col min="7939" max="7939" width="13.7109375" bestFit="1" customWidth="1"/>
    <col min="7940" max="7940" width="5.5703125" bestFit="1" customWidth="1"/>
    <col min="7941" max="7941" width="34" bestFit="1" customWidth="1"/>
    <col min="8193" max="8193" width="12.28515625" bestFit="1" customWidth="1"/>
    <col min="8194" max="8194" width="4.5703125" bestFit="1" customWidth="1"/>
    <col min="8195" max="8195" width="13.7109375" bestFit="1" customWidth="1"/>
    <col min="8196" max="8196" width="5.5703125" bestFit="1" customWidth="1"/>
    <col min="8197" max="8197" width="34" bestFit="1" customWidth="1"/>
    <col min="8449" max="8449" width="12.28515625" bestFit="1" customWidth="1"/>
    <col min="8450" max="8450" width="4.5703125" bestFit="1" customWidth="1"/>
    <col min="8451" max="8451" width="13.7109375" bestFit="1" customWidth="1"/>
    <col min="8452" max="8452" width="5.5703125" bestFit="1" customWidth="1"/>
    <col min="8453" max="8453" width="34" bestFit="1" customWidth="1"/>
    <col min="8705" max="8705" width="12.28515625" bestFit="1" customWidth="1"/>
    <col min="8706" max="8706" width="4.5703125" bestFit="1" customWidth="1"/>
    <col min="8707" max="8707" width="13.7109375" bestFit="1" customWidth="1"/>
    <col min="8708" max="8708" width="5.5703125" bestFit="1" customWidth="1"/>
    <col min="8709" max="8709" width="34" bestFit="1" customWidth="1"/>
    <col min="8961" max="8961" width="12.28515625" bestFit="1" customWidth="1"/>
    <col min="8962" max="8962" width="4.5703125" bestFit="1" customWidth="1"/>
    <col min="8963" max="8963" width="13.7109375" bestFit="1" customWidth="1"/>
    <col min="8964" max="8964" width="5.5703125" bestFit="1" customWidth="1"/>
    <col min="8965" max="8965" width="34" bestFit="1" customWidth="1"/>
    <col min="9217" max="9217" width="12.28515625" bestFit="1" customWidth="1"/>
    <col min="9218" max="9218" width="4.5703125" bestFit="1" customWidth="1"/>
    <col min="9219" max="9219" width="13.7109375" bestFit="1" customWidth="1"/>
    <col min="9220" max="9220" width="5.5703125" bestFit="1" customWidth="1"/>
    <col min="9221" max="9221" width="34" bestFit="1" customWidth="1"/>
    <col min="9473" max="9473" width="12.28515625" bestFit="1" customWidth="1"/>
    <col min="9474" max="9474" width="4.5703125" bestFit="1" customWidth="1"/>
    <col min="9475" max="9475" width="13.7109375" bestFit="1" customWidth="1"/>
    <col min="9476" max="9476" width="5.5703125" bestFit="1" customWidth="1"/>
    <col min="9477" max="9477" width="34" bestFit="1" customWidth="1"/>
    <col min="9729" max="9729" width="12.28515625" bestFit="1" customWidth="1"/>
    <col min="9730" max="9730" width="4.5703125" bestFit="1" customWidth="1"/>
    <col min="9731" max="9731" width="13.7109375" bestFit="1" customWidth="1"/>
    <col min="9732" max="9732" width="5.5703125" bestFit="1" customWidth="1"/>
    <col min="9733" max="9733" width="34" bestFit="1" customWidth="1"/>
    <col min="9985" max="9985" width="12.28515625" bestFit="1" customWidth="1"/>
    <col min="9986" max="9986" width="4.5703125" bestFit="1" customWidth="1"/>
    <col min="9987" max="9987" width="13.7109375" bestFit="1" customWidth="1"/>
    <col min="9988" max="9988" width="5.5703125" bestFit="1" customWidth="1"/>
    <col min="9989" max="9989" width="34" bestFit="1" customWidth="1"/>
    <col min="10241" max="10241" width="12.28515625" bestFit="1" customWidth="1"/>
    <col min="10242" max="10242" width="4.5703125" bestFit="1" customWidth="1"/>
    <col min="10243" max="10243" width="13.7109375" bestFit="1" customWidth="1"/>
    <col min="10244" max="10244" width="5.5703125" bestFit="1" customWidth="1"/>
    <col min="10245" max="10245" width="34" bestFit="1" customWidth="1"/>
    <col min="10497" max="10497" width="12.28515625" bestFit="1" customWidth="1"/>
    <col min="10498" max="10498" width="4.5703125" bestFit="1" customWidth="1"/>
    <col min="10499" max="10499" width="13.7109375" bestFit="1" customWidth="1"/>
    <col min="10500" max="10500" width="5.5703125" bestFit="1" customWidth="1"/>
    <col min="10501" max="10501" width="34" bestFit="1" customWidth="1"/>
    <col min="10753" max="10753" width="12.28515625" bestFit="1" customWidth="1"/>
    <col min="10754" max="10754" width="4.5703125" bestFit="1" customWidth="1"/>
    <col min="10755" max="10755" width="13.7109375" bestFit="1" customWidth="1"/>
    <col min="10756" max="10756" width="5.5703125" bestFit="1" customWidth="1"/>
    <col min="10757" max="10757" width="34" bestFit="1" customWidth="1"/>
    <col min="11009" max="11009" width="12.28515625" bestFit="1" customWidth="1"/>
    <col min="11010" max="11010" width="4.5703125" bestFit="1" customWidth="1"/>
    <col min="11011" max="11011" width="13.7109375" bestFit="1" customWidth="1"/>
    <col min="11012" max="11012" width="5.5703125" bestFit="1" customWidth="1"/>
    <col min="11013" max="11013" width="34" bestFit="1" customWidth="1"/>
    <col min="11265" max="11265" width="12.28515625" bestFit="1" customWidth="1"/>
    <col min="11266" max="11266" width="4.5703125" bestFit="1" customWidth="1"/>
    <col min="11267" max="11267" width="13.7109375" bestFit="1" customWidth="1"/>
    <col min="11268" max="11268" width="5.5703125" bestFit="1" customWidth="1"/>
    <col min="11269" max="11269" width="34" bestFit="1" customWidth="1"/>
    <col min="11521" max="11521" width="12.28515625" bestFit="1" customWidth="1"/>
    <col min="11522" max="11522" width="4.5703125" bestFit="1" customWidth="1"/>
    <col min="11523" max="11523" width="13.7109375" bestFit="1" customWidth="1"/>
    <col min="11524" max="11524" width="5.5703125" bestFit="1" customWidth="1"/>
    <col min="11525" max="11525" width="34" bestFit="1" customWidth="1"/>
    <col min="11777" max="11777" width="12.28515625" bestFit="1" customWidth="1"/>
    <col min="11778" max="11778" width="4.5703125" bestFit="1" customWidth="1"/>
    <col min="11779" max="11779" width="13.7109375" bestFit="1" customWidth="1"/>
    <col min="11780" max="11780" width="5.5703125" bestFit="1" customWidth="1"/>
    <col min="11781" max="11781" width="34" bestFit="1" customWidth="1"/>
    <col min="12033" max="12033" width="12.28515625" bestFit="1" customWidth="1"/>
    <col min="12034" max="12034" width="4.5703125" bestFit="1" customWidth="1"/>
    <col min="12035" max="12035" width="13.7109375" bestFit="1" customWidth="1"/>
    <col min="12036" max="12036" width="5.5703125" bestFit="1" customWidth="1"/>
    <col min="12037" max="12037" width="34" bestFit="1" customWidth="1"/>
    <col min="12289" max="12289" width="12.28515625" bestFit="1" customWidth="1"/>
    <col min="12290" max="12290" width="4.5703125" bestFit="1" customWidth="1"/>
    <col min="12291" max="12291" width="13.7109375" bestFit="1" customWidth="1"/>
    <col min="12292" max="12292" width="5.5703125" bestFit="1" customWidth="1"/>
    <col min="12293" max="12293" width="34" bestFit="1" customWidth="1"/>
    <col min="12545" max="12545" width="12.28515625" bestFit="1" customWidth="1"/>
    <col min="12546" max="12546" width="4.5703125" bestFit="1" customWidth="1"/>
    <col min="12547" max="12547" width="13.7109375" bestFit="1" customWidth="1"/>
    <col min="12548" max="12548" width="5.5703125" bestFit="1" customWidth="1"/>
    <col min="12549" max="12549" width="34" bestFit="1" customWidth="1"/>
    <col min="12801" max="12801" width="12.28515625" bestFit="1" customWidth="1"/>
    <col min="12802" max="12802" width="4.5703125" bestFit="1" customWidth="1"/>
    <col min="12803" max="12803" width="13.7109375" bestFit="1" customWidth="1"/>
    <col min="12804" max="12804" width="5.5703125" bestFit="1" customWidth="1"/>
    <col min="12805" max="12805" width="34" bestFit="1" customWidth="1"/>
    <col min="13057" max="13057" width="12.28515625" bestFit="1" customWidth="1"/>
    <col min="13058" max="13058" width="4.5703125" bestFit="1" customWidth="1"/>
    <col min="13059" max="13059" width="13.7109375" bestFit="1" customWidth="1"/>
    <col min="13060" max="13060" width="5.5703125" bestFit="1" customWidth="1"/>
    <col min="13061" max="13061" width="34" bestFit="1" customWidth="1"/>
    <col min="13313" max="13313" width="12.28515625" bestFit="1" customWidth="1"/>
    <col min="13314" max="13314" width="4.5703125" bestFit="1" customWidth="1"/>
    <col min="13315" max="13315" width="13.7109375" bestFit="1" customWidth="1"/>
    <col min="13316" max="13316" width="5.5703125" bestFit="1" customWidth="1"/>
    <col min="13317" max="13317" width="34" bestFit="1" customWidth="1"/>
    <col min="13569" max="13569" width="12.28515625" bestFit="1" customWidth="1"/>
    <col min="13570" max="13570" width="4.5703125" bestFit="1" customWidth="1"/>
    <col min="13571" max="13571" width="13.7109375" bestFit="1" customWidth="1"/>
    <col min="13572" max="13572" width="5.5703125" bestFit="1" customWidth="1"/>
    <col min="13573" max="13573" width="34" bestFit="1" customWidth="1"/>
    <col min="13825" max="13825" width="12.28515625" bestFit="1" customWidth="1"/>
    <col min="13826" max="13826" width="4.5703125" bestFit="1" customWidth="1"/>
    <col min="13827" max="13827" width="13.7109375" bestFit="1" customWidth="1"/>
    <col min="13828" max="13828" width="5.5703125" bestFit="1" customWidth="1"/>
    <col min="13829" max="13829" width="34" bestFit="1" customWidth="1"/>
    <col min="14081" max="14081" width="12.28515625" bestFit="1" customWidth="1"/>
    <col min="14082" max="14082" width="4.5703125" bestFit="1" customWidth="1"/>
    <col min="14083" max="14083" width="13.7109375" bestFit="1" customWidth="1"/>
    <col min="14084" max="14084" width="5.5703125" bestFit="1" customWidth="1"/>
    <col min="14085" max="14085" width="34" bestFit="1" customWidth="1"/>
    <col min="14337" max="14337" width="12.28515625" bestFit="1" customWidth="1"/>
    <col min="14338" max="14338" width="4.5703125" bestFit="1" customWidth="1"/>
    <col min="14339" max="14339" width="13.7109375" bestFit="1" customWidth="1"/>
    <col min="14340" max="14340" width="5.5703125" bestFit="1" customWidth="1"/>
    <col min="14341" max="14341" width="34" bestFit="1" customWidth="1"/>
    <col min="14593" max="14593" width="12.28515625" bestFit="1" customWidth="1"/>
    <col min="14594" max="14594" width="4.5703125" bestFit="1" customWidth="1"/>
    <col min="14595" max="14595" width="13.7109375" bestFit="1" customWidth="1"/>
    <col min="14596" max="14596" width="5.5703125" bestFit="1" customWidth="1"/>
    <col min="14597" max="14597" width="34" bestFit="1" customWidth="1"/>
    <col min="14849" max="14849" width="12.28515625" bestFit="1" customWidth="1"/>
    <col min="14850" max="14850" width="4.5703125" bestFit="1" customWidth="1"/>
    <col min="14851" max="14851" width="13.7109375" bestFit="1" customWidth="1"/>
    <col min="14852" max="14852" width="5.5703125" bestFit="1" customWidth="1"/>
    <col min="14853" max="14853" width="34" bestFit="1" customWidth="1"/>
    <col min="15105" max="15105" width="12.28515625" bestFit="1" customWidth="1"/>
    <col min="15106" max="15106" width="4.5703125" bestFit="1" customWidth="1"/>
    <col min="15107" max="15107" width="13.7109375" bestFit="1" customWidth="1"/>
    <col min="15108" max="15108" width="5.5703125" bestFit="1" customWidth="1"/>
    <col min="15109" max="15109" width="34" bestFit="1" customWidth="1"/>
    <col min="15361" max="15361" width="12.28515625" bestFit="1" customWidth="1"/>
    <col min="15362" max="15362" width="4.5703125" bestFit="1" customWidth="1"/>
    <col min="15363" max="15363" width="13.7109375" bestFit="1" customWidth="1"/>
    <col min="15364" max="15364" width="5.5703125" bestFit="1" customWidth="1"/>
    <col min="15365" max="15365" width="34" bestFit="1" customWidth="1"/>
    <col min="15617" max="15617" width="12.28515625" bestFit="1" customWidth="1"/>
    <col min="15618" max="15618" width="4.5703125" bestFit="1" customWidth="1"/>
    <col min="15619" max="15619" width="13.7109375" bestFit="1" customWidth="1"/>
    <col min="15620" max="15620" width="5.5703125" bestFit="1" customWidth="1"/>
    <col min="15621" max="15621" width="34" bestFit="1" customWidth="1"/>
    <col min="15873" max="15873" width="12.28515625" bestFit="1" customWidth="1"/>
    <col min="15874" max="15874" width="4.5703125" bestFit="1" customWidth="1"/>
    <col min="15875" max="15875" width="13.7109375" bestFit="1" customWidth="1"/>
    <col min="15876" max="15876" width="5.5703125" bestFit="1" customWidth="1"/>
    <col min="15877" max="15877" width="34" bestFit="1" customWidth="1"/>
    <col min="16129" max="16129" width="12.28515625" bestFit="1" customWidth="1"/>
    <col min="16130" max="16130" width="4.5703125" bestFit="1" customWidth="1"/>
    <col min="16131" max="16131" width="13.7109375" bestFit="1" customWidth="1"/>
    <col min="16132" max="16132" width="5.5703125" bestFit="1" customWidth="1"/>
    <col min="16133" max="16133" width="34" bestFit="1" customWidth="1"/>
  </cols>
  <sheetData>
    <row r="1" spans="1:16" ht="5.85" customHeight="1" x14ac:dyDescent="0.2"/>
    <row r="2" spans="1:16" ht="22.9" customHeight="1" x14ac:dyDescent="0.2">
      <c r="F2" s="1" t="s">
        <v>497</v>
      </c>
    </row>
    <row r="3" spans="1:16" ht="23.65" customHeight="1" x14ac:dyDescent="0.2">
      <c r="D3" s="1" t="s">
        <v>631</v>
      </c>
      <c r="E3" s="1"/>
      <c r="F3" s="1" t="s">
        <v>1</v>
      </c>
    </row>
    <row r="4" spans="1:16" ht="5.85" customHeight="1" x14ac:dyDescent="0.2">
      <c r="A4" s="2"/>
      <c r="B4" s="2"/>
      <c r="C4" s="17"/>
      <c r="D4" s="2"/>
      <c r="E4" s="2"/>
      <c r="F4" s="2"/>
    </row>
    <row r="5" spans="1:16" ht="28.9" customHeight="1" x14ac:dyDescent="0.2">
      <c r="A5" s="3" t="s">
        <v>2</v>
      </c>
      <c r="B5" s="4" t="s">
        <v>3</v>
      </c>
      <c r="C5" s="18" t="s">
        <v>4</v>
      </c>
      <c r="D5" s="4" t="s">
        <v>5</v>
      </c>
      <c r="E5" s="4" t="s">
        <v>6</v>
      </c>
      <c r="F5" s="4" t="s">
        <v>7</v>
      </c>
    </row>
    <row r="6" spans="1:16" ht="19.149999999999999" customHeight="1" x14ac:dyDescent="0.2">
      <c r="A6" s="5">
        <f>B6*C6</f>
        <v>0</v>
      </c>
      <c r="B6" s="6"/>
      <c r="C6" s="19">
        <v>29000</v>
      </c>
      <c r="D6" s="7" t="s">
        <v>389</v>
      </c>
      <c r="E6" s="8" t="s">
        <v>498</v>
      </c>
      <c r="F6" s="9" t="s">
        <v>499</v>
      </c>
    </row>
    <row r="7" spans="1:16" ht="19.899999999999999" customHeight="1" x14ac:dyDescent="0.2">
      <c r="A7" s="5">
        <f t="shared" ref="A7:A10" si="0">B7*C7</f>
        <v>0</v>
      </c>
      <c r="B7" s="6"/>
      <c r="C7" s="19">
        <v>30700</v>
      </c>
      <c r="D7" s="7" t="s">
        <v>389</v>
      </c>
      <c r="E7" s="8" t="s">
        <v>500</v>
      </c>
      <c r="F7" s="9" t="s">
        <v>501</v>
      </c>
      <c r="H7" s="1"/>
      <c r="I7" s="1"/>
      <c r="J7" s="1"/>
      <c r="K7" s="1"/>
      <c r="L7" s="1"/>
      <c r="M7" s="1"/>
      <c r="N7" s="1"/>
      <c r="O7" s="1"/>
      <c r="P7" s="1"/>
    </row>
    <row r="8" spans="1:16" ht="19.149999999999999" customHeight="1" x14ac:dyDescent="0.2">
      <c r="A8" s="5">
        <f t="shared" si="0"/>
        <v>0</v>
      </c>
      <c r="B8" s="6"/>
      <c r="C8" s="19">
        <v>32200</v>
      </c>
      <c r="D8" s="7" t="s">
        <v>389</v>
      </c>
      <c r="E8" s="8" t="s">
        <v>502</v>
      </c>
      <c r="F8" s="9" t="s">
        <v>503</v>
      </c>
      <c r="P8" s="1"/>
    </row>
    <row r="9" spans="1:16" ht="19.899999999999999" customHeight="1" x14ac:dyDescent="0.2">
      <c r="A9" s="5">
        <f t="shared" si="0"/>
        <v>0</v>
      </c>
      <c r="B9" s="6"/>
      <c r="C9" s="19">
        <v>32300</v>
      </c>
      <c r="D9" s="7" t="s">
        <v>389</v>
      </c>
      <c r="E9" s="8" t="s">
        <v>504</v>
      </c>
      <c r="F9" s="9" t="s">
        <v>505</v>
      </c>
    </row>
    <row r="10" spans="1:16" ht="19.149999999999999" customHeight="1" x14ac:dyDescent="0.2">
      <c r="A10" s="5">
        <f t="shared" si="0"/>
        <v>0</v>
      </c>
      <c r="B10" s="6"/>
      <c r="C10" s="19">
        <v>32300</v>
      </c>
      <c r="D10" s="7" t="s">
        <v>389</v>
      </c>
      <c r="E10" s="8" t="s">
        <v>506</v>
      </c>
      <c r="F10" s="9" t="s">
        <v>507</v>
      </c>
    </row>
    <row r="11" spans="1:16" ht="73.900000000000006" customHeight="1" x14ac:dyDescent="0.2">
      <c r="A11" s="10">
        <f>SUM(A6:A10)</f>
        <v>0</v>
      </c>
      <c r="B11" s="11"/>
      <c r="C11" s="20"/>
      <c r="D11" s="11"/>
      <c r="E11" s="11"/>
      <c r="F11" s="11"/>
    </row>
    <row r="12" spans="1:16" ht="73.900000000000006" customHeight="1" x14ac:dyDescent="0.2"/>
    <row r="13" spans="1:16" ht="73.900000000000006" customHeight="1" x14ac:dyDescent="0.2"/>
    <row r="14" spans="1:16" ht="73.900000000000006" customHeight="1" x14ac:dyDescent="0.2"/>
    <row r="15" spans="1:16" ht="73.900000000000006" customHeight="1" x14ac:dyDescent="0.2"/>
    <row r="16" spans="1:16" ht="73.900000000000006" customHeight="1" x14ac:dyDescent="0.2"/>
    <row r="17" spans="4:5" ht="73.900000000000006" customHeight="1" x14ac:dyDescent="0.2"/>
    <row r="18" spans="4:5" ht="41.45" customHeight="1" x14ac:dyDescent="0.2"/>
    <row r="19" spans="4:5" ht="42.2" customHeight="1" x14ac:dyDescent="0.2"/>
    <row r="20" spans="4:5" ht="3" customHeight="1" x14ac:dyDescent="0.2"/>
    <row r="21" spans="4:5" ht="17.649999999999999" customHeight="1" x14ac:dyDescent="0.2">
      <c r="D21" s="27"/>
      <c r="E21" s="27"/>
    </row>
  </sheetData>
  <mergeCells count="1">
    <mergeCell ref="D21:E21"/>
  </mergeCells>
  <pageMargins left="0.39370078740157483" right="0.39370078740157483" top="0.39370078740157483" bottom="0.39370078740157483" header="0" footer="0"/>
  <pageSetup paperSize="0" orientation="portrait" horizontalDpi="0" verticalDpi="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workbookViewId="0">
      <selection activeCell="E14" sqref="E14"/>
    </sheetView>
  </sheetViews>
  <sheetFormatPr defaultRowHeight="12.75" x14ac:dyDescent="0.2"/>
  <cols>
    <col min="1" max="1" width="12.28515625" bestFit="1" customWidth="1"/>
    <col min="2" max="2" width="4.5703125" bestFit="1" customWidth="1"/>
    <col min="3" max="3" width="13.7109375" style="16" bestFit="1" customWidth="1"/>
    <col min="4" max="4" width="5.42578125" bestFit="1" customWidth="1"/>
    <col min="5" max="5" width="39.42578125" bestFit="1" customWidth="1"/>
    <col min="257" max="257" width="12.28515625" bestFit="1" customWidth="1"/>
    <col min="258" max="258" width="4.5703125" bestFit="1" customWidth="1"/>
    <col min="259" max="259" width="13.7109375" bestFit="1" customWidth="1"/>
    <col min="260" max="260" width="5.42578125" bestFit="1" customWidth="1"/>
    <col min="261" max="261" width="39.42578125" bestFit="1" customWidth="1"/>
    <col min="513" max="513" width="12.28515625" bestFit="1" customWidth="1"/>
    <col min="514" max="514" width="4.5703125" bestFit="1" customWidth="1"/>
    <col min="515" max="515" width="13.7109375" bestFit="1" customWidth="1"/>
    <col min="516" max="516" width="5.42578125" bestFit="1" customWidth="1"/>
    <col min="517" max="517" width="39.42578125" bestFit="1" customWidth="1"/>
    <col min="769" max="769" width="12.28515625" bestFit="1" customWidth="1"/>
    <col min="770" max="770" width="4.5703125" bestFit="1" customWidth="1"/>
    <col min="771" max="771" width="13.7109375" bestFit="1" customWidth="1"/>
    <col min="772" max="772" width="5.42578125" bestFit="1" customWidth="1"/>
    <col min="773" max="773" width="39.42578125" bestFit="1" customWidth="1"/>
    <col min="1025" max="1025" width="12.28515625" bestFit="1" customWidth="1"/>
    <col min="1026" max="1026" width="4.5703125" bestFit="1" customWidth="1"/>
    <col min="1027" max="1027" width="13.7109375" bestFit="1" customWidth="1"/>
    <col min="1028" max="1028" width="5.42578125" bestFit="1" customWidth="1"/>
    <col min="1029" max="1029" width="39.42578125" bestFit="1" customWidth="1"/>
    <col min="1281" max="1281" width="12.28515625" bestFit="1" customWidth="1"/>
    <col min="1282" max="1282" width="4.5703125" bestFit="1" customWidth="1"/>
    <col min="1283" max="1283" width="13.7109375" bestFit="1" customWidth="1"/>
    <col min="1284" max="1284" width="5.42578125" bestFit="1" customWidth="1"/>
    <col min="1285" max="1285" width="39.42578125" bestFit="1" customWidth="1"/>
    <col min="1537" max="1537" width="12.28515625" bestFit="1" customWidth="1"/>
    <col min="1538" max="1538" width="4.5703125" bestFit="1" customWidth="1"/>
    <col min="1539" max="1539" width="13.7109375" bestFit="1" customWidth="1"/>
    <col min="1540" max="1540" width="5.42578125" bestFit="1" customWidth="1"/>
    <col min="1541" max="1541" width="39.42578125" bestFit="1" customWidth="1"/>
    <col min="1793" max="1793" width="12.28515625" bestFit="1" customWidth="1"/>
    <col min="1794" max="1794" width="4.5703125" bestFit="1" customWidth="1"/>
    <col min="1795" max="1795" width="13.7109375" bestFit="1" customWidth="1"/>
    <col min="1796" max="1796" width="5.42578125" bestFit="1" customWidth="1"/>
    <col min="1797" max="1797" width="39.42578125" bestFit="1" customWidth="1"/>
    <col min="2049" max="2049" width="12.28515625" bestFit="1" customWidth="1"/>
    <col min="2050" max="2050" width="4.5703125" bestFit="1" customWidth="1"/>
    <col min="2051" max="2051" width="13.7109375" bestFit="1" customWidth="1"/>
    <col min="2052" max="2052" width="5.42578125" bestFit="1" customWidth="1"/>
    <col min="2053" max="2053" width="39.42578125" bestFit="1" customWidth="1"/>
    <col min="2305" max="2305" width="12.28515625" bestFit="1" customWidth="1"/>
    <col min="2306" max="2306" width="4.5703125" bestFit="1" customWidth="1"/>
    <col min="2307" max="2307" width="13.7109375" bestFit="1" customWidth="1"/>
    <col min="2308" max="2308" width="5.42578125" bestFit="1" customWidth="1"/>
    <col min="2309" max="2309" width="39.42578125" bestFit="1" customWidth="1"/>
    <col min="2561" max="2561" width="12.28515625" bestFit="1" customWidth="1"/>
    <col min="2562" max="2562" width="4.5703125" bestFit="1" customWidth="1"/>
    <col min="2563" max="2563" width="13.7109375" bestFit="1" customWidth="1"/>
    <col min="2564" max="2564" width="5.42578125" bestFit="1" customWidth="1"/>
    <col min="2565" max="2565" width="39.42578125" bestFit="1" customWidth="1"/>
    <col min="2817" max="2817" width="12.28515625" bestFit="1" customWidth="1"/>
    <col min="2818" max="2818" width="4.5703125" bestFit="1" customWidth="1"/>
    <col min="2819" max="2819" width="13.7109375" bestFit="1" customWidth="1"/>
    <col min="2820" max="2820" width="5.42578125" bestFit="1" customWidth="1"/>
    <col min="2821" max="2821" width="39.42578125" bestFit="1" customWidth="1"/>
    <col min="3073" max="3073" width="12.28515625" bestFit="1" customWidth="1"/>
    <col min="3074" max="3074" width="4.5703125" bestFit="1" customWidth="1"/>
    <col min="3075" max="3075" width="13.7109375" bestFit="1" customWidth="1"/>
    <col min="3076" max="3076" width="5.42578125" bestFit="1" customWidth="1"/>
    <col min="3077" max="3077" width="39.42578125" bestFit="1" customWidth="1"/>
    <col min="3329" max="3329" width="12.28515625" bestFit="1" customWidth="1"/>
    <col min="3330" max="3330" width="4.5703125" bestFit="1" customWidth="1"/>
    <col min="3331" max="3331" width="13.7109375" bestFit="1" customWidth="1"/>
    <col min="3332" max="3332" width="5.42578125" bestFit="1" customWidth="1"/>
    <col min="3333" max="3333" width="39.42578125" bestFit="1" customWidth="1"/>
    <col min="3585" max="3585" width="12.28515625" bestFit="1" customWidth="1"/>
    <col min="3586" max="3586" width="4.5703125" bestFit="1" customWidth="1"/>
    <col min="3587" max="3587" width="13.7109375" bestFit="1" customWidth="1"/>
    <col min="3588" max="3588" width="5.42578125" bestFit="1" customWidth="1"/>
    <col min="3589" max="3589" width="39.42578125" bestFit="1" customWidth="1"/>
    <col min="3841" max="3841" width="12.28515625" bestFit="1" customWidth="1"/>
    <col min="3842" max="3842" width="4.5703125" bestFit="1" customWidth="1"/>
    <col min="3843" max="3843" width="13.7109375" bestFit="1" customWidth="1"/>
    <col min="3844" max="3844" width="5.42578125" bestFit="1" customWidth="1"/>
    <col min="3845" max="3845" width="39.42578125" bestFit="1" customWidth="1"/>
    <col min="4097" max="4097" width="12.28515625" bestFit="1" customWidth="1"/>
    <col min="4098" max="4098" width="4.5703125" bestFit="1" customWidth="1"/>
    <col min="4099" max="4099" width="13.7109375" bestFit="1" customWidth="1"/>
    <col min="4100" max="4100" width="5.42578125" bestFit="1" customWidth="1"/>
    <col min="4101" max="4101" width="39.42578125" bestFit="1" customWidth="1"/>
    <col min="4353" max="4353" width="12.28515625" bestFit="1" customWidth="1"/>
    <col min="4354" max="4354" width="4.5703125" bestFit="1" customWidth="1"/>
    <col min="4355" max="4355" width="13.7109375" bestFit="1" customWidth="1"/>
    <col min="4356" max="4356" width="5.42578125" bestFit="1" customWidth="1"/>
    <col min="4357" max="4357" width="39.42578125" bestFit="1" customWidth="1"/>
    <col min="4609" max="4609" width="12.28515625" bestFit="1" customWidth="1"/>
    <col min="4610" max="4610" width="4.5703125" bestFit="1" customWidth="1"/>
    <col min="4611" max="4611" width="13.7109375" bestFit="1" customWidth="1"/>
    <col min="4612" max="4612" width="5.42578125" bestFit="1" customWidth="1"/>
    <col min="4613" max="4613" width="39.42578125" bestFit="1" customWidth="1"/>
    <col min="4865" max="4865" width="12.28515625" bestFit="1" customWidth="1"/>
    <col min="4866" max="4866" width="4.5703125" bestFit="1" customWidth="1"/>
    <col min="4867" max="4867" width="13.7109375" bestFit="1" customWidth="1"/>
    <col min="4868" max="4868" width="5.42578125" bestFit="1" customWidth="1"/>
    <col min="4869" max="4869" width="39.42578125" bestFit="1" customWidth="1"/>
    <col min="5121" max="5121" width="12.28515625" bestFit="1" customWidth="1"/>
    <col min="5122" max="5122" width="4.5703125" bestFit="1" customWidth="1"/>
    <col min="5123" max="5123" width="13.7109375" bestFit="1" customWidth="1"/>
    <col min="5124" max="5124" width="5.42578125" bestFit="1" customWidth="1"/>
    <col min="5125" max="5125" width="39.42578125" bestFit="1" customWidth="1"/>
    <col min="5377" max="5377" width="12.28515625" bestFit="1" customWidth="1"/>
    <col min="5378" max="5378" width="4.5703125" bestFit="1" customWidth="1"/>
    <col min="5379" max="5379" width="13.7109375" bestFit="1" customWidth="1"/>
    <col min="5380" max="5380" width="5.42578125" bestFit="1" customWidth="1"/>
    <col min="5381" max="5381" width="39.42578125" bestFit="1" customWidth="1"/>
    <col min="5633" max="5633" width="12.28515625" bestFit="1" customWidth="1"/>
    <col min="5634" max="5634" width="4.5703125" bestFit="1" customWidth="1"/>
    <col min="5635" max="5635" width="13.7109375" bestFit="1" customWidth="1"/>
    <col min="5636" max="5636" width="5.42578125" bestFit="1" customWidth="1"/>
    <col min="5637" max="5637" width="39.42578125" bestFit="1" customWidth="1"/>
    <col min="5889" max="5889" width="12.28515625" bestFit="1" customWidth="1"/>
    <col min="5890" max="5890" width="4.5703125" bestFit="1" customWidth="1"/>
    <col min="5891" max="5891" width="13.7109375" bestFit="1" customWidth="1"/>
    <col min="5892" max="5892" width="5.42578125" bestFit="1" customWidth="1"/>
    <col min="5893" max="5893" width="39.42578125" bestFit="1" customWidth="1"/>
    <col min="6145" max="6145" width="12.28515625" bestFit="1" customWidth="1"/>
    <col min="6146" max="6146" width="4.5703125" bestFit="1" customWidth="1"/>
    <col min="6147" max="6147" width="13.7109375" bestFit="1" customWidth="1"/>
    <col min="6148" max="6148" width="5.42578125" bestFit="1" customWidth="1"/>
    <col min="6149" max="6149" width="39.42578125" bestFit="1" customWidth="1"/>
    <col min="6401" max="6401" width="12.28515625" bestFit="1" customWidth="1"/>
    <col min="6402" max="6402" width="4.5703125" bestFit="1" customWidth="1"/>
    <col min="6403" max="6403" width="13.7109375" bestFit="1" customWidth="1"/>
    <col min="6404" max="6404" width="5.42578125" bestFit="1" customWidth="1"/>
    <col min="6405" max="6405" width="39.42578125" bestFit="1" customWidth="1"/>
    <col min="6657" max="6657" width="12.28515625" bestFit="1" customWidth="1"/>
    <col min="6658" max="6658" width="4.5703125" bestFit="1" customWidth="1"/>
    <col min="6659" max="6659" width="13.7109375" bestFit="1" customWidth="1"/>
    <col min="6660" max="6660" width="5.42578125" bestFit="1" customWidth="1"/>
    <col min="6661" max="6661" width="39.42578125" bestFit="1" customWidth="1"/>
    <col min="6913" max="6913" width="12.28515625" bestFit="1" customWidth="1"/>
    <col min="6914" max="6914" width="4.5703125" bestFit="1" customWidth="1"/>
    <col min="6915" max="6915" width="13.7109375" bestFit="1" customWidth="1"/>
    <col min="6916" max="6916" width="5.42578125" bestFit="1" customWidth="1"/>
    <col min="6917" max="6917" width="39.42578125" bestFit="1" customWidth="1"/>
    <col min="7169" max="7169" width="12.28515625" bestFit="1" customWidth="1"/>
    <col min="7170" max="7170" width="4.5703125" bestFit="1" customWidth="1"/>
    <col min="7171" max="7171" width="13.7109375" bestFit="1" customWidth="1"/>
    <col min="7172" max="7172" width="5.42578125" bestFit="1" customWidth="1"/>
    <col min="7173" max="7173" width="39.42578125" bestFit="1" customWidth="1"/>
    <col min="7425" max="7425" width="12.28515625" bestFit="1" customWidth="1"/>
    <col min="7426" max="7426" width="4.5703125" bestFit="1" customWidth="1"/>
    <col min="7427" max="7427" width="13.7109375" bestFit="1" customWidth="1"/>
    <col min="7428" max="7428" width="5.42578125" bestFit="1" customWidth="1"/>
    <col min="7429" max="7429" width="39.42578125" bestFit="1" customWidth="1"/>
    <col min="7681" max="7681" width="12.28515625" bestFit="1" customWidth="1"/>
    <col min="7682" max="7682" width="4.5703125" bestFit="1" customWidth="1"/>
    <col min="7683" max="7683" width="13.7109375" bestFit="1" customWidth="1"/>
    <col min="7684" max="7684" width="5.42578125" bestFit="1" customWidth="1"/>
    <col min="7685" max="7685" width="39.42578125" bestFit="1" customWidth="1"/>
    <col min="7937" max="7937" width="12.28515625" bestFit="1" customWidth="1"/>
    <col min="7938" max="7938" width="4.5703125" bestFit="1" customWidth="1"/>
    <col min="7939" max="7939" width="13.7109375" bestFit="1" customWidth="1"/>
    <col min="7940" max="7940" width="5.42578125" bestFit="1" customWidth="1"/>
    <col min="7941" max="7941" width="39.42578125" bestFit="1" customWidth="1"/>
    <col min="8193" max="8193" width="12.28515625" bestFit="1" customWidth="1"/>
    <col min="8194" max="8194" width="4.5703125" bestFit="1" customWidth="1"/>
    <col min="8195" max="8195" width="13.7109375" bestFit="1" customWidth="1"/>
    <col min="8196" max="8196" width="5.42578125" bestFit="1" customWidth="1"/>
    <col min="8197" max="8197" width="39.42578125" bestFit="1" customWidth="1"/>
    <col min="8449" max="8449" width="12.28515625" bestFit="1" customWidth="1"/>
    <col min="8450" max="8450" width="4.5703125" bestFit="1" customWidth="1"/>
    <col min="8451" max="8451" width="13.7109375" bestFit="1" customWidth="1"/>
    <col min="8452" max="8452" width="5.42578125" bestFit="1" customWidth="1"/>
    <col min="8453" max="8453" width="39.42578125" bestFit="1" customWidth="1"/>
    <col min="8705" max="8705" width="12.28515625" bestFit="1" customWidth="1"/>
    <col min="8706" max="8706" width="4.5703125" bestFit="1" customWidth="1"/>
    <col min="8707" max="8707" width="13.7109375" bestFit="1" customWidth="1"/>
    <col min="8708" max="8708" width="5.42578125" bestFit="1" customWidth="1"/>
    <col min="8709" max="8709" width="39.42578125" bestFit="1" customWidth="1"/>
    <col min="8961" max="8961" width="12.28515625" bestFit="1" customWidth="1"/>
    <col min="8962" max="8962" width="4.5703125" bestFit="1" customWidth="1"/>
    <col min="8963" max="8963" width="13.7109375" bestFit="1" customWidth="1"/>
    <col min="8964" max="8964" width="5.42578125" bestFit="1" customWidth="1"/>
    <col min="8965" max="8965" width="39.42578125" bestFit="1" customWidth="1"/>
    <col min="9217" max="9217" width="12.28515625" bestFit="1" customWidth="1"/>
    <col min="9218" max="9218" width="4.5703125" bestFit="1" customWidth="1"/>
    <col min="9219" max="9219" width="13.7109375" bestFit="1" customWidth="1"/>
    <col min="9220" max="9220" width="5.42578125" bestFit="1" customWidth="1"/>
    <col min="9221" max="9221" width="39.42578125" bestFit="1" customWidth="1"/>
    <col min="9473" max="9473" width="12.28515625" bestFit="1" customWidth="1"/>
    <col min="9474" max="9474" width="4.5703125" bestFit="1" customWidth="1"/>
    <col min="9475" max="9475" width="13.7109375" bestFit="1" customWidth="1"/>
    <col min="9476" max="9476" width="5.42578125" bestFit="1" customWidth="1"/>
    <col min="9477" max="9477" width="39.42578125" bestFit="1" customWidth="1"/>
    <col min="9729" max="9729" width="12.28515625" bestFit="1" customWidth="1"/>
    <col min="9730" max="9730" width="4.5703125" bestFit="1" customWidth="1"/>
    <col min="9731" max="9731" width="13.7109375" bestFit="1" customWidth="1"/>
    <col min="9732" max="9732" width="5.42578125" bestFit="1" customWidth="1"/>
    <col min="9733" max="9733" width="39.42578125" bestFit="1" customWidth="1"/>
    <col min="9985" max="9985" width="12.28515625" bestFit="1" customWidth="1"/>
    <col min="9986" max="9986" width="4.5703125" bestFit="1" customWidth="1"/>
    <col min="9987" max="9987" width="13.7109375" bestFit="1" customWidth="1"/>
    <col min="9988" max="9988" width="5.42578125" bestFit="1" customWidth="1"/>
    <col min="9989" max="9989" width="39.42578125" bestFit="1" customWidth="1"/>
    <col min="10241" max="10241" width="12.28515625" bestFit="1" customWidth="1"/>
    <col min="10242" max="10242" width="4.5703125" bestFit="1" customWidth="1"/>
    <col min="10243" max="10243" width="13.7109375" bestFit="1" customWidth="1"/>
    <col min="10244" max="10244" width="5.42578125" bestFit="1" customWidth="1"/>
    <col min="10245" max="10245" width="39.42578125" bestFit="1" customWidth="1"/>
    <col min="10497" max="10497" width="12.28515625" bestFit="1" customWidth="1"/>
    <col min="10498" max="10498" width="4.5703125" bestFit="1" customWidth="1"/>
    <col min="10499" max="10499" width="13.7109375" bestFit="1" customWidth="1"/>
    <col min="10500" max="10500" width="5.42578125" bestFit="1" customWidth="1"/>
    <col min="10501" max="10501" width="39.42578125" bestFit="1" customWidth="1"/>
    <col min="10753" max="10753" width="12.28515625" bestFit="1" customWidth="1"/>
    <col min="10754" max="10754" width="4.5703125" bestFit="1" customWidth="1"/>
    <col min="10755" max="10755" width="13.7109375" bestFit="1" customWidth="1"/>
    <col min="10756" max="10756" width="5.42578125" bestFit="1" customWidth="1"/>
    <col min="10757" max="10757" width="39.42578125" bestFit="1" customWidth="1"/>
    <col min="11009" max="11009" width="12.28515625" bestFit="1" customWidth="1"/>
    <col min="11010" max="11010" width="4.5703125" bestFit="1" customWidth="1"/>
    <col min="11011" max="11011" width="13.7109375" bestFit="1" customWidth="1"/>
    <col min="11012" max="11012" width="5.42578125" bestFit="1" customWidth="1"/>
    <col min="11013" max="11013" width="39.42578125" bestFit="1" customWidth="1"/>
    <col min="11265" max="11265" width="12.28515625" bestFit="1" customWidth="1"/>
    <col min="11266" max="11266" width="4.5703125" bestFit="1" customWidth="1"/>
    <col min="11267" max="11267" width="13.7109375" bestFit="1" customWidth="1"/>
    <col min="11268" max="11268" width="5.42578125" bestFit="1" customWidth="1"/>
    <col min="11269" max="11269" width="39.42578125" bestFit="1" customWidth="1"/>
    <col min="11521" max="11521" width="12.28515625" bestFit="1" customWidth="1"/>
    <col min="11522" max="11522" width="4.5703125" bestFit="1" customWidth="1"/>
    <col min="11523" max="11523" width="13.7109375" bestFit="1" customWidth="1"/>
    <col min="11524" max="11524" width="5.42578125" bestFit="1" customWidth="1"/>
    <col min="11525" max="11525" width="39.42578125" bestFit="1" customWidth="1"/>
    <col min="11777" max="11777" width="12.28515625" bestFit="1" customWidth="1"/>
    <col min="11778" max="11778" width="4.5703125" bestFit="1" customWidth="1"/>
    <col min="11779" max="11779" width="13.7109375" bestFit="1" customWidth="1"/>
    <col min="11780" max="11780" width="5.42578125" bestFit="1" customWidth="1"/>
    <col min="11781" max="11781" width="39.42578125" bestFit="1" customWidth="1"/>
    <col min="12033" max="12033" width="12.28515625" bestFit="1" customWidth="1"/>
    <col min="12034" max="12034" width="4.5703125" bestFit="1" customWidth="1"/>
    <col min="12035" max="12035" width="13.7109375" bestFit="1" customWidth="1"/>
    <col min="12036" max="12036" width="5.42578125" bestFit="1" customWidth="1"/>
    <col min="12037" max="12037" width="39.42578125" bestFit="1" customWidth="1"/>
    <col min="12289" max="12289" width="12.28515625" bestFit="1" customWidth="1"/>
    <col min="12290" max="12290" width="4.5703125" bestFit="1" customWidth="1"/>
    <col min="12291" max="12291" width="13.7109375" bestFit="1" customWidth="1"/>
    <col min="12292" max="12292" width="5.42578125" bestFit="1" customWidth="1"/>
    <col min="12293" max="12293" width="39.42578125" bestFit="1" customWidth="1"/>
    <col min="12545" max="12545" width="12.28515625" bestFit="1" customWidth="1"/>
    <col min="12546" max="12546" width="4.5703125" bestFit="1" customWidth="1"/>
    <col min="12547" max="12547" width="13.7109375" bestFit="1" customWidth="1"/>
    <col min="12548" max="12548" width="5.42578125" bestFit="1" customWidth="1"/>
    <col min="12549" max="12549" width="39.42578125" bestFit="1" customWidth="1"/>
    <col min="12801" max="12801" width="12.28515625" bestFit="1" customWidth="1"/>
    <col min="12802" max="12802" width="4.5703125" bestFit="1" customWidth="1"/>
    <col min="12803" max="12803" width="13.7109375" bestFit="1" customWidth="1"/>
    <col min="12804" max="12804" width="5.42578125" bestFit="1" customWidth="1"/>
    <col min="12805" max="12805" width="39.42578125" bestFit="1" customWidth="1"/>
    <col min="13057" max="13057" width="12.28515625" bestFit="1" customWidth="1"/>
    <col min="13058" max="13058" width="4.5703125" bestFit="1" customWidth="1"/>
    <col min="13059" max="13059" width="13.7109375" bestFit="1" customWidth="1"/>
    <col min="13060" max="13060" width="5.42578125" bestFit="1" customWidth="1"/>
    <col min="13061" max="13061" width="39.42578125" bestFit="1" customWidth="1"/>
    <col min="13313" max="13313" width="12.28515625" bestFit="1" customWidth="1"/>
    <col min="13314" max="13314" width="4.5703125" bestFit="1" customWidth="1"/>
    <col min="13315" max="13315" width="13.7109375" bestFit="1" customWidth="1"/>
    <col min="13316" max="13316" width="5.42578125" bestFit="1" customWidth="1"/>
    <col min="13317" max="13317" width="39.42578125" bestFit="1" customWidth="1"/>
    <col min="13569" max="13569" width="12.28515625" bestFit="1" customWidth="1"/>
    <col min="13570" max="13570" width="4.5703125" bestFit="1" customWidth="1"/>
    <col min="13571" max="13571" width="13.7109375" bestFit="1" customWidth="1"/>
    <col min="13572" max="13572" width="5.42578125" bestFit="1" customWidth="1"/>
    <col min="13573" max="13573" width="39.42578125" bestFit="1" customWidth="1"/>
    <col min="13825" max="13825" width="12.28515625" bestFit="1" customWidth="1"/>
    <col min="13826" max="13826" width="4.5703125" bestFit="1" customWidth="1"/>
    <col min="13827" max="13827" width="13.7109375" bestFit="1" customWidth="1"/>
    <col min="13828" max="13828" width="5.42578125" bestFit="1" customWidth="1"/>
    <col min="13829" max="13829" width="39.42578125" bestFit="1" customWidth="1"/>
    <col min="14081" max="14081" width="12.28515625" bestFit="1" customWidth="1"/>
    <col min="14082" max="14082" width="4.5703125" bestFit="1" customWidth="1"/>
    <col min="14083" max="14083" width="13.7109375" bestFit="1" customWidth="1"/>
    <col min="14084" max="14084" width="5.42578125" bestFit="1" customWidth="1"/>
    <col min="14085" max="14085" width="39.42578125" bestFit="1" customWidth="1"/>
    <col min="14337" max="14337" width="12.28515625" bestFit="1" customWidth="1"/>
    <col min="14338" max="14338" width="4.5703125" bestFit="1" customWidth="1"/>
    <col min="14339" max="14339" width="13.7109375" bestFit="1" customWidth="1"/>
    <col min="14340" max="14340" width="5.42578125" bestFit="1" customWidth="1"/>
    <col min="14341" max="14341" width="39.42578125" bestFit="1" customWidth="1"/>
    <col min="14593" max="14593" width="12.28515625" bestFit="1" customWidth="1"/>
    <col min="14594" max="14594" width="4.5703125" bestFit="1" customWidth="1"/>
    <col min="14595" max="14595" width="13.7109375" bestFit="1" customWidth="1"/>
    <col min="14596" max="14596" width="5.42578125" bestFit="1" customWidth="1"/>
    <col min="14597" max="14597" width="39.42578125" bestFit="1" customWidth="1"/>
    <col min="14849" max="14849" width="12.28515625" bestFit="1" customWidth="1"/>
    <col min="14850" max="14850" width="4.5703125" bestFit="1" customWidth="1"/>
    <col min="14851" max="14851" width="13.7109375" bestFit="1" customWidth="1"/>
    <col min="14852" max="14852" width="5.42578125" bestFit="1" customWidth="1"/>
    <col min="14853" max="14853" width="39.42578125" bestFit="1" customWidth="1"/>
    <col min="15105" max="15105" width="12.28515625" bestFit="1" customWidth="1"/>
    <col min="15106" max="15106" width="4.5703125" bestFit="1" customWidth="1"/>
    <col min="15107" max="15107" width="13.7109375" bestFit="1" customWidth="1"/>
    <col min="15108" max="15108" width="5.42578125" bestFit="1" customWidth="1"/>
    <col min="15109" max="15109" width="39.42578125" bestFit="1" customWidth="1"/>
    <col min="15361" max="15361" width="12.28515625" bestFit="1" customWidth="1"/>
    <col min="15362" max="15362" width="4.5703125" bestFit="1" customWidth="1"/>
    <col min="15363" max="15363" width="13.7109375" bestFit="1" customWidth="1"/>
    <col min="15364" max="15364" width="5.42578125" bestFit="1" customWidth="1"/>
    <col min="15365" max="15365" width="39.42578125" bestFit="1" customWidth="1"/>
    <col min="15617" max="15617" width="12.28515625" bestFit="1" customWidth="1"/>
    <col min="15618" max="15618" width="4.5703125" bestFit="1" customWidth="1"/>
    <col min="15619" max="15619" width="13.7109375" bestFit="1" customWidth="1"/>
    <col min="15620" max="15620" width="5.42578125" bestFit="1" customWidth="1"/>
    <col min="15621" max="15621" width="39.42578125" bestFit="1" customWidth="1"/>
    <col min="15873" max="15873" width="12.28515625" bestFit="1" customWidth="1"/>
    <col min="15874" max="15874" width="4.5703125" bestFit="1" customWidth="1"/>
    <col min="15875" max="15875" width="13.7109375" bestFit="1" customWidth="1"/>
    <col min="15876" max="15876" width="5.42578125" bestFit="1" customWidth="1"/>
    <col min="15877" max="15877" width="39.42578125" bestFit="1" customWidth="1"/>
    <col min="16129" max="16129" width="12.28515625" bestFit="1" customWidth="1"/>
    <col min="16130" max="16130" width="4.5703125" bestFit="1" customWidth="1"/>
    <col min="16131" max="16131" width="13.7109375" bestFit="1" customWidth="1"/>
    <col min="16132" max="16132" width="5.42578125" bestFit="1" customWidth="1"/>
    <col min="16133" max="16133" width="39.42578125" bestFit="1" customWidth="1"/>
  </cols>
  <sheetData>
    <row r="1" spans="1:16" ht="5.85" customHeight="1" x14ac:dyDescent="0.2"/>
    <row r="2" spans="1:16" ht="22.9" customHeight="1" x14ac:dyDescent="0.2">
      <c r="F2" s="1" t="s">
        <v>508</v>
      </c>
    </row>
    <row r="3" spans="1:16" ht="23.65" customHeight="1" x14ac:dyDescent="0.2">
      <c r="D3" s="1" t="s">
        <v>631</v>
      </c>
      <c r="E3" s="1"/>
      <c r="F3" s="1" t="s">
        <v>1</v>
      </c>
    </row>
    <row r="4" spans="1:16" ht="5.85" customHeight="1" x14ac:dyDescent="0.2">
      <c r="A4" s="2"/>
      <c r="B4" s="2"/>
      <c r="C4" s="17"/>
      <c r="D4" s="2"/>
      <c r="E4" s="2"/>
      <c r="F4" s="2"/>
    </row>
    <row r="5" spans="1:16" ht="28.9" customHeight="1" x14ac:dyDescent="0.2">
      <c r="A5" s="3" t="s">
        <v>2</v>
      </c>
      <c r="B5" s="4" t="s">
        <v>3</v>
      </c>
      <c r="C5" s="18" t="s">
        <v>4</v>
      </c>
      <c r="D5" s="4" t="s">
        <v>5</v>
      </c>
      <c r="E5" s="4" t="s">
        <v>6</v>
      </c>
      <c r="F5" s="4" t="s">
        <v>7</v>
      </c>
      <c r="H5" s="1"/>
      <c r="I5" s="1"/>
      <c r="J5" s="1"/>
      <c r="K5" s="1"/>
      <c r="L5" s="1"/>
      <c r="M5" s="1"/>
      <c r="N5" s="1"/>
      <c r="O5" s="1"/>
      <c r="P5" s="1"/>
    </row>
    <row r="6" spans="1:16" ht="19.149999999999999" customHeight="1" x14ac:dyDescent="0.2">
      <c r="A6" s="5">
        <f>B6*C6</f>
        <v>0</v>
      </c>
      <c r="B6" s="6"/>
      <c r="C6" s="19">
        <v>301000</v>
      </c>
      <c r="D6" s="7" t="s">
        <v>8</v>
      </c>
      <c r="E6" s="8" t="s">
        <v>509</v>
      </c>
      <c r="F6" s="9" t="s">
        <v>510</v>
      </c>
      <c r="P6" s="1"/>
    </row>
    <row r="7" spans="1:16" ht="19.899999999999999" customHeight="1" x14ac:dyDescent="0.2">
      <c r="A7" s="5">
        <f t="shared" ref="A7:A11" si="0">B7*C7</f>
        <v>0</v>
      </c>
      <c r="B7" s="6"/>
      <c r="C7" s="19">
        <v>526000</v>
      </c>
      <c r="D7" s="7" t="s">
        <v>8</v>
      </c>
      <c r="E7" s="8" t="s">
        <v>511</v>
      </c>
      <c r="F7" s="9" t="s">
        <v>512</v>
      </c>
    </row>
    <row r="8" spans="1:16" ht="19.149999999999999" customHeight="1" x14ac:dyDescent="0.2">
      <c r="A8" s="5">
        <f t="shared" si="0"/>
        <v>0</v>
      </c>
      <c r="B8" s="6"/>
      <c r="C8" s="19">
        <v>637500</v>
      </c>
      <c r="D8" s="7" t="s">
        <v>8</v>
      </c>
      <c r="E8" s="8" t="s">
        <v>513</v>
      </c>
      <c r="F8" s="9" t="s">
        <v>514</v>
      </c>
    </row>
    <row r="9" spans="1:16" ht="19.899999999999999" customHeight="1" x14ac:dyDescent="0.2">
      <c r="A9" s="5">
        <f t="shared" si="0"/>
        <v>0</v>
      </c>
      <c r="B9" s="6"/>
      <c r="C9" s="19">
        <v>0</v>
      </c>
      <c r="D9" s="7" t="s">
        <v>8</v>
      </c>
      <c r="E9" s="8" t="s">
        <v>515</v>
      </c>
      <c r="F9" s="9" t="s">
        <v>516</v>
      </c>
    </row>
    <row r="10" spans="1:16" ht="19.149999999999999" customHeight="1" x14ac:dyDescent="0.2">
      <c r="A10" s="5">
        <f t="shared" si="0"/>
        <v>0</v>
      </c>
      <c r="B10" s="6"/>
      <c r="C10" s="19">
        <v>0</v>
      </c>
      <c r="D10" s="7" t="s">
        <v>8</v>
      </c>
      <c r="E10" s="8" t="s">
        <v>517</v>
      </c>
      <c r="F10" s="9" t="s">
        <v>518</v>
      </c>
    </row>
    <row r="11" spans="1:16" ht="19.149999999999999" customHeight="1" x14ac:dyDescent="0.2">
      <c r="A11" s="5">
        <f t="shared" si="0"/>
        <v>0</v>
      </c>
      <c r="B11" s="6"/>
      <c r="C11" s="19">
        <v>0</v>
      </c>
      <c r="D11" s="7" t="s">
        <v>8</v>
      </c>
      <c r="E11" s="8" t="s">
        <v>519</v>
      </c>
      <c r="F11" s="9" t="s">
        <v>520</v>
      </c>
    </row>
    <row r="12" spans="1:16" ht="73.900000000000006" customHeight="1" x14ac:dyDescent="0.2">
      <c r="A12" s="10">
        <f>SUM(A6:A11)</f>
        <v>0</v>
      </c>
      <c r="B12" s="11"/>
      <c r="C12" s="20"/>
      <c r="D12" s="11"/>
      <c r="E12" s="11"/>
      <c r="F12" s="11"/>
    </row>
    <row r="13" spans="1:16" ht="73.900000000000006" customHeight="1" x14ac:dyDescent="0.2"/>
    <row r="14" spans="1:16" ht="73.900000000000006" customHeight="1" x14ac:dyDescent="0.2"/>
    <row r="15" spans="1:16" ht="73.900000000000006" customHeight="1" x14ac:dyDescent="0.2"/>
    <row r="16" spans="1:16" ht="73.900000000000006" customHeight="1" x14ac:dyDescent="0.2"/>
    <row r="17" spans="4:5" ht="73.900000000000006" customHeight="1" x14ac:dyDescent="0.2"/>
    <row r="18" spans="4:5" ht="69.599999999999994" customHeight="1" x14ac:dyDescent="0.2"/>
    <row r="19" spans="4:5" ht="68.849999999999994" customHeight="1" x14ac:dyDescent="0.2"/>
    <row r="20" spans="4:5" ht="3" customHeight="1" x14ac:dyDescent="0.2"/>
    <row r="21" spans="4:5" ht="17.649999999999999" customHeight="1" x14ac:dyDescent="0.2">
      <c r="D21" s="27"/>
      <c r="E21" s="27"/>
    </row>
  </sheetData>
  <mergeCells count="1">
    <mergeCell ref="D21:E21"/>
  </mergeCells>
  <pageMargins left="0.39370078740157483" right="0.39370078740157483" top="0.39370078740157483" bottom="0.39370078740157483" header="0" footer="0"/>
  <pageSetup paperSize="0" orientation="portrait" horizontalDpi="0" verticalDpi="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tabSelected="1" topLeftCell="A28" workbookViewId="0">
      <selection activeCell="C22" sqref="C22"/>
    </sheetView>
  </sheetViews>
  <sheetFormatPr defaultRowHeight="12.75" x14ac:dyDescent="0.2"/>
  <cols>
    <col min="1" max="1" width="12.28515625" bestFit="1" customWidth="1"/>
    <col min="2" max="2" width="4.5703125" bestFit="1" customWidth="1"/>
    <col min="3" max="3" width="13.7109375" style="16" bestFit="1" customWidth="1"/>
    <col min="4" max="4" width="5.42578125" bestFit="1" customWidth="1"/>
    <col min="5" max="5" width="41.42578125" customWidth="1"/>
    <col min="257" max="257" width="12.28515625" bestFit="1" customWidth="1"/>
    <col min="258" max="258" width="4.5703125" bestFit="1" customWidth="1"/>
    <col min="259" max="259" width="13.7109375" bestFit="1" customWidth="1"/>
    <col min="260" max="260" width="5.42578125" bestFit="1" customWidth="1"/>
    <col min="261" max="261" width="41.42578125" customWidth="1"/>
    <col min="513" max="513" width="12.28515625" bestFit="1" customWidth="1"/>
    <col min="514" max="514" width="4.5703125" bestFit="1" customWidth="1"/>
    <col min="515" max="515" width="13.7109375" bestFit="1" customWidth="1"/>
    <col min="516" max="516" width="5.42578125" bestFit="1" customWidth="1"/>
    <col min="517" max="517" width="41.42578125" customWidth="1"/>
    <col min="769" max="769" width="12.28515625" bestFit="1" customWidth="1"/>
    <col min="770" max="770" width="4.5703125" bestFit="1" customWidth="1"/>
    <col min="771" max="771" width="13.7109375" bestFit="1" customWidth="1"/>
    <col min="772" max="772" width="5.42578125" bestFit="1" customWidth="1"/>
    <col min="773" max="773" width="41.42578125" customWidth="1"/>
    <col min="1025" max="1025" width="12.28515625" bestFit="1" customWidth="1"/>
    <col min="1026" max="1026" width="4.5703125" bestFit="1" customWidth="1"/>
    <col min="1027" max="1027" width="13.7109375" bestFit="1" customWidth="1"/>
    <col min="1028" max="1028" width="5.42578125" bestFit="1" customWidth="1"/>
    <col min="1029" max="1029" width="41.42578125" customWidth="1"/>
    <col min="1281" max="1281" width="12.28515625" bestFit="1" customWidth="1"/>
    <col min="1282" max="1282" width="4.5703125" bestFit="1" customWidth="1"/>
    <col min="1283" max="1283" width="13.7109375" bestFit="1" customWidth="1"/>
    <col min="1284" max="1284" width="5.42578125" bestFit="1" customWidth="1"/>
    <col min="1285" max="1285" width="41.42578125" customWidth="1"/>
    <col min="1537" max="1537" width="12.28515625" bestFit="1" customWidth="1"/>
    <col min="1538" max="1538" width="4.5703125" bestFit="1" customWidth="1"/>
    <col min="1539" max="1539" width="13.7109375" bestFit="1" customWidth="1"/>
    <col min="1540" max="1540" width="5.42578125" bestFit="1" customWidth="1"/>
    <col min="1541" max="1541" width="41.42578125" customWidth="1"/>
    <col min="1793" max="1793" width="12.28515625" bestFit="1" customWidth="1"/>
    <col min="1794" max="1794" width="4.5703125" bestFit="1" customWidth="1"/>
    <col min="1795" max="1795" width="13.7109375" bestFit="1" customWidth="1"/>
    <col min="1796" max="1796" width="5.42578125" bestFit="1" customWidth="1"/>
    <col min="1797" max="1797" width="41.42578125" customWidth="1"/>
    <col min="2049" max="2049" width="12.28515625" bestFit="1" customWidth="1"/>
    <col min="2050" max="2050" width="4.5703125" bestFit="1" customWidth="1"/>
    <col min="2051" max="2051" width="13.7109375" bestFit="1" customWidth="1"/>
    <col min="2052" max="2052" width="5.42578125" bestFit="1" customWidth="1"/>
    <col min="2053" max="2053" width="41.42578125" customWidth="1"/>
    <col min="2305" max="2305" width="12.28515625" bestFit="1" customWidth="1"/>
    <col min="2306" max="2306" width="4.5703125" bestFit="1" customWidth="1"/>
    <col min="2307" max="2307" width="13.7109375" bestFit="1" customWidth="1"/>
    <col min="2308" max="2308" width="5.42578125" bestFit="1" customWidth="1"/>
    <col min="2309" max="2309" width="41.42578125" customWidth="1"/>
    <col min="2561" max="2561" width="12.28515625" bestFit="1" customWidth="1"/>
    <col min="2562" max="2562" width="4.5703125" bestFit="1" customWidth="1"/>
    <col min="2563" max="2563" width="13.7109375" bestFit="1" customWidth="1"/>
    <col min="2564" max="2564" width="5.42578125" bestFit="1" customWidth="1"/>
    <col min="2565" max="2565" width="41.42578125" customWidth="1"/>
    <col min="2817" max="2817" width="12.28515625" bestFit="1" customWidth="1"/>
    <col min="2818" max="2818" width="4.5703125" bestFit="1" customWidth="1"/>
    <col min="2819" max="2819" width="13.7109375" bestFit="1" customWidth="1"/>
    <col min="2820" max="2820" width="5.42578125" bestFit="1" customWidth="1"/>
    <col min="2821" max="2821" width="41.42578125" customWidth="1"/>
    <col min="3073" max="3073" width="12.28515625" bestFit="1" customWidth="1"/>
    <col min="3074" max="3074" width="4.5703125" bestFit="1" customWidth="1"/>
    <col min="3075" max="3075" width="13.7109375" bestFit="1" customWidth="1"/>
    <col min="3076" max="3076" width="5.42578125" bestFit="1" customWidth="1"/>
    <col min="3077" max="3077" width="41.42578125" customWidth="1"/>
    <col min="3329" max="3329" width="12.28515625" bestFit="1" customWidth="1"/>
    <col min="3330" max="3330" width="4.5703125" bestFit="1" customWidth="1"/>
    <col min="3331" max="3331" width="13.7109375" bestFit="1" customWidth="1"/>
    <col min="3332" max="3332" width="5.42578125" bestFit="1" customWidth="1"/>
    <col min="3333" max="3333" width="41.42578125" customWidth="1"/>
    <col min="3585" max="3585" width="12.28515625" bestFit="1" customWidth="1"/>
    <col min="3586" max="3586" width="4.5703125" bestFit="1" customWidth="1"/>
    <col min="3587" max="3587" width="13.7109375" bestFit="1" customWidth="1"/>
    <col min="3588" max="3588" width="5.42578125" bestFit="1" customWidth="1"/>
    <col min="3589" max="3589" width="41.42578125" customWidth="1"/>
    <col min="3841" max="3841" width="12.28515625" bestFit="1" customWidth="1"/>
    <col min="3842" max="3842" width="4.5703125" bestFit="1" customWidth="1"/>
    <col min="3843" max="3843" width="13.7109375" bestFit="1" customWidth="1"/>
    <col min="3844" max="3844" width="5.42578125" bestFit="1" customWidth="1"/>
    <col min="3845" max="3845" width="41.42578125" customWidth="1"/>
    <col min="4097" max="4097" width="12.28515625" bestFit="1" customWidth="1"/>
    <col min="4098" max="4098" width="4.5703125" bestFit="1" customWidth="1"/>
    <col min="4099" max="4099" width="13.7109375" bestFit="1" customWidth="1"/>
    <col min="4100" max="4100" width="5.42578125" bestFit="1" customWidth="1"/>
    <col min="4101" max="4101" width="41.42578125" customWidth="1"/>
    <col min="4353" max="4353" width="12.28515625" bestFit="1" customWidth="1"/>
    <col min="4354" max="4354" width="4.5703125" bestFit="1" customWidth="1"/>
    <col min="4355" max="4355" width="13.7109375" bestFit="1" customWidth="1"/>
    <col min="4356" max="4356" width="5.42578125" bestFit="1" customWidth="1"/>
    <col min="4357" max="4357" width="41.42578125" customWidth="1"/>
    <col min="4609" max="4609" width="12.28515625" bestFit="1" customWidth="1"/>
    <col min="4610" max="4610" width="4.5703125" bestFit="1" customWidth="1"/>
    <col min="4611" max="4611" width="13.7109375" bestFit="1" customWidth="1"/>
    <col min="4612" max="4612" width="5.42578125" bestFit="1" customWidth="1"/>
    <col min="4613" max="4613" width="41.42578125" customWidth="1"/>
    <col min="4865" max="4865" width="12.28515625" bestFit="1" customWidth="1"/>
    <col min="4866" max="4866" width="4.5703125" bestFit="1" customWidth="1"/>
    <col min="4867" max="4867" width="13.7109375" bestFit="1" customWidth="1"/>
    <col min="4868" max="4868" width="5.42578125" bestFit="1" customWidth="1"/>
    <col min="4869" max="4869" width="41.42578125" customWidth="1"/>
    <col min="5121" max="5121" width="12.28515625" bestFit="1" customWidth="1"/>
    <col min="5122" max="5122" width="4.5703125" bestFit="1" customWidth="1"/>
    <col min="5123" max="5123" width="13.7109375" bestFit="1" customWidth="1"/>
    <col min="5124" max="5124" width="5.42578125" bestFit="1" customWidth="1"/>
    <col min="5125" max="5125" width="41.42578125" customWidth="1"/>
    <col min="5377" max="5377" width="12.28515625" bestFit="1" customWidth="1"/>
    <col min="5378" max="5378" width="4.5703125" bestFit="1" customWidth="1"/>
    <col min="5379" max="5379" width="13.7109375" bestFit="1" customWidth="1"/>
    <col min="5380" max="5380" width="5.42578125" bestFit="1" customWidth="1"/>
    <col min="5381" max="5381" width="41.42578125" customWidth="1"/>
    <col min="5633" max="5633" width="12.28515625" bestFit="1" customWidth="1"/>
    <col min="5634" max="5634" width="4.5703125" bestFit="1" customWidth="1"/>
    <col min="5635" max="5635" width="13.7109375" bestFit="1" customWidth="1"/>
    <col min="5636" max="5636" width="5.42578125" bestFit="1" customWidth="1"/>
    <col min="5637" max="5637" width="41.42578125" customWidth="1"/>
    <col min="5889" max="5889" width="12.28515625" bestFit="1" customWidth="1"/>
    <col min="5890" max="5890" width="4.5703125" bestFit="1" customWidth="1"/>
    <col min="5891" max="5891" width="13.7109375" bestFit="1" customWidth="1"/>
    <col min="5892" max="5892" width="5.42578125" bestFit="1" customWidth="1"/>
    <col min="5893" max="5893" width="41.42578125" customWidth="1"/>
    <col min="6145" max="6145" width="12.28515625" bestFit="1" customWidth="1"/>
    <col min="6146" max="6146" width="4.5703125" bestFit="1" customWidth="1"/>
    <col min="6147" max="6147" width="13.7109375" bestFit="1" customWidth="1"/>
    <col min="6148" max="6148" width="5.42578125" bestFit="1" customWidth="1"/>
    <col min="6149" max="6149" width="41.42578125" customWidth="1"/>
    <col min="6401" max="6401" width="12.28515625" bestFit="1" customWidth="1"/>
    <col min="6402" max="6402" width="4.5703125" bestFit="1" customWidth="1"/>
    <col min="6403" max="6403" width="13.7109375" bestFit="1" customWidth="1"/>
    <col min="6404" max="6404" width="5.42578125" bestFit="1" customWidth="1"/>
    <col min="6405" max="6405" width="41.42578125" customWidth="1"/>
    <col min="6657" max="6657" width="12.28515625" bestFit="1" customWidth="1"/>
    <col min="6658" max="6658" width="4.5703125" bestFit="1" customWidth="1"/>
    <col min="6659" max="6659" width="13.7109375" bestFit="1" customWidth="1"/>
    <col min="6660" max="6660" width="5.42578125" bestFit="1" customWidth="1"/>
    <col min="6661" max="6661" width="41.42578125" customWidth="1"/>
    <col min="6913" max="6913" width="12.28515625" bestFit="1" customWidth="1"/>
    <col min="6914" max="6914" width="4.5703125" bestFit="1" customWidth="1"/>
    <col min="6915" max="6915" width="13.7109375" bestFit="1" customWidth="1"/>
    <col min="6916" max="6916" width="5.42578125" bestFit="1" customWidth="1"/>
    <col min="6917" max="6917" width="41.42578125" customWidth="1"/>
    <col min="7169" max="7169" width="12.28515625" bestFit="1" customWidth="1"/>
    <col min="7170" max="7170" width="4.5703125" bestFit="1" customWidth="1"/>
    <col min="7171" max="7171" width="13.7109375" bestFit="1" customWidth="1"/>
    <col min="7172" max="7172" width="5.42578125" bestFit="1" customWidth="1"/>
    <col min="7173" max="7173" width="41.42578125" customWidth="1"/>
    <col min="7425" max="7425" width="12.28515625" bestFit="1" customWidth="1"/>
    <col min="7426" max="7426" width="4.5703125" bestFit="1" customWidth="1"/>
    <col min="7427" max="7427" width="13.7109375" bestFit="1" customWidth="1"/>
    <col min="7428" max="7428" width="5.42578125" bestFit="1" customWidth="1"/>
    <col min="7429" max="7429" width="41.42578125" customWidth="1"/>
    <col min="7681" max="7681" width="12.28515625" bestFit="1" customWidth="1"/>
    <col min="7682" max="7682" width="4.5703125" bestFit="1" customWidth="1"/>
    <col min="7683" max="7683" width="13.7109375" bestFit="1" customWidth="1"/>
    <col min="7684" max="7684" width="5.42578125" bestFit="1" customWidth="1"/>
    <col min="7685" max="7685" width="41.42578125" customWidth="1"/>
    <col min="7937" max="7937" width="12.28515625" bestFit="1" customWidth="1"/>
    <col min="7938" max="7938" width="4.5703125" bestFit="1" customWidth="1"/>
    <col min="7939" max="7939" width="13.7109375" bestFit="1" customWidth="1"/>
    <col min="7940" max="7940" width="5.42578125" bestFit="1" customWidth="1"/>
    <col min="7941" max="7941" width="41.42578125" customWidth="1"/>
    <col min="8193" max="8193" width="12.28515625" bestFit="1" customWidth="1"/>
    <col min="8194" max="8194" width="4.5703125" bestFit="1" customWidth="1"/>
    <col min="8195" max="8195" width="13.7109375" bestFit="1" customWidth="1"/>
    <col min="8196" max="8196" width="5.42578125" bestFit="1" customWidth="1"/>
    <col min="8197" max="8197" width="41.42578125" customWidth="1"/>
    <col min="8449" max="8449" width="12.28515625" bestFit="1" customWidth="1"/>
    <col min="8450" max="8450" width="4.5703125" bestFit="1" customWidth="1"/>
    <col min="8451" max="8451" width="13.7109375" bestFit="1" customWidth="1"/>
    <col min="8452" max="8452" width="5.42578125" bestFit="1" customWidth="1"/>
    <col min="8453" max="8453" width="41.42578125" customWidth="1"/>
    <col min="8705" max="8705" width="12.28515625" bestFit="1" customWidth="1"/>
    <col min="8706" max="8706" width="4.5703125" bestFit="1" customWidth="1"/>
    <col min="8707" max="8707" width="13.7109375" bestFit="1" customWidth="1"/>
    <col min="8708" max="8708" width="5.42578125" bestFit="1" customWidth="1"/>
    <col min="8709" max="8709" width="41.42578125" customWidth="1"/>
    <col min="8961" max="8961" width="12.28515625" bestFit="1" customWidth="1"/>
    <col min="8962" max="8962" width="4.5703125" bestFit="1" customWidth="1"/>
    <col min="8963" max="8963" width="13.7109375" bestFit="1" customWidth="1"/>
    <col min="8964" max="8964" width="5.42578125" bestFit="1" customWidth="1"/>
    <col min="8965" max="8965" width="41.42578125" customWidth="1"/>
    <col min="9217" max="9217" width="12.28515625" bestFit="1" customWidth="1"/>
    <col min="9218" max="9218" width="4.5703125" bestFit="1" customWidth="1"/>
    <col min="9219" max="9219" width="13.7109375" bestFit="1" customWidth="1"/>
    <col min="9220" max="9220" width="5.42578125" bestFit="1" customWidth="1"/>
    <col min="9221" max="9221" width="41.42578125" customWidth="1"/>
    <col min="9473" max="9473" width="12.28515625" bestFit="1" customWidth="1"/>
    <col min="9474" max="9474" width="4.5703125" bestFit="1" customWidth="1"/>
    <col min="9475" max="9475" width="13.7109375" bestFit="1" customWidth="1"/>
    <col min="9476" max="9476" width="5.42578125" bestFit="1" customWidth="1"/>
    <col min="9477" max="9477" width="41.42578125" customWidth="1"/>
    <col min="9729" max="9729" width="12.28515625" bestFit="1" customWidth="1"/>
    <col min="9730" max="9730" width="4.5703125" bestFit="1" customWidth="1"/>
    <col min="9731" max="9731" width="13.7109375" bestFit="1" customWidth="1"/>
    <col min="9732" max="9732" width="5.42578125" bestFit="1" customWidth="1"/>
    <col min="9733" max="9733" width="41.42578125" customWidth="1"/>
    <col min="9985" max="9985" width="12.28515625" bestFit="1" customWidth="1"/>
    <col min="9986" max="9986" width="4.5703125" bestFit="1" customWidth="1"/>
    <col min="9987" max="9987" width="13.7109375" bestFit="1" customWidth="1"/>
    <col min="9988" max="9988" width="5.42578125" bestFit="1" customWidth="1"/>
    <col min="9989" max="9989" width="41.42578125" customWidth="1"/>
    <col min="10241" max="10241" width="12.28515625" bestFit="1" customWidth="1"/>
    <col min="10242" max="10242" width="4.5703125" bestFit="1" customWidth="1"/>
    <col min="10243" max="10243" width="13.7109375" bestFit="1" customWidth="1"/>
    <col min="10244" max="10244" width="5.42578125" bestFit="1" customWidth="1"/>
    <col min="10245" max="10245" width="41.42578125" customWidth="1"/>
    <col min="10497" max="10497" width="12.28515625" bestFit="1" customWidth="1"/>
    <col min="10498" max="10498" width="4.5703125" bestFit="1" customWidth="1"/>
    <col min="10499" max="10499" width="13.7109375" bestFit="1" customWidth="1"/>
    <col min="10500" max="10500" width="5.42578125" bestFit="1" customWidth="1"/>
    <col min="10501" max="10501" width="41.42578125" customWidth="1"/>
    <col min="10753" max="10753" width="12.28515625" bestFit="1" customWidth="1"/>
    <col min="10754" max="10754" width="4.5703125" bestFit="1" customWidth="1"/>
    <col min="10755" max="10755" width="13.7109375" bestFit="1" customWidth="1"/>
    <col min="10756" max="10756" width="5.42578125" bestFit="1" customWidth="1"/>
    <col min="10757" max="10757" width="41.42578125" customWidth="1"/>
    <col min="11009" max="11009" width="12.28515625" bestFit="1" customWidth="1"/>
    <col min="11010" max="11010" width="4.5703125" bestFit="1" customWidth="1"/>
    <col min="11011" max="11011" width="13.7109375" bestFit="1" customWidth="1"/>
    <col min="11012" max="11012" width="5.42578125" bestFit="1" customWidth="1"/>
    <col min="11013" max="11013" width="41.42578125" customWidth="1"/>
    <col min="11265" max="11265" width="12.28515625" bestFit="1" customWidth="1"/>
    <col min="11266" max="11266" width="4.5703125" bestFit="1" customWidth="1"/>
    <col min="11267" max="11267" width="13.7109375" bestFit="1" customWidth="1"/>
    <col min="11268" max="11268" width="5.42578125" bestFit="1" customWidth="1"/>
    <col min="11269" max="11269" width="41.42578125" customWidth="1"/>
    <col min="11521" max="11521" width="12.28515625" bestFit="1" customWidth="1"/>
    <col min="11522" max="11522" width="4.5703125" bestFit="1" customWidth="1"/>
    <col min="11523" max="11523" width="13.7109375" bestFit="1" customWidth="1"/>
    <col min="11524" max="11524" width="5.42578125" bestFit="1" customWidth="1"/>
    <col min="11525" max="11525" width="41.42578125" customWidth="1"/>
    <col min="11777" max="11777" width="12.28515625" bestFit="1" customWidth="1"/>
    <col min="11778" max="11778" width="4.5703125" bestFit="1" customWidth="1"/>
    <col min="11779" max="11779" width="13.7109375" bestFit="1" customWidth="1"/>
    <col min="11780" max="11780" width="5.42578125" bestFit="1" customWidth="1"/>
    <col min="11781" max="11781" width="41.42578125" customWidth="1"/>
    <col min="12033" max="12033" width="12.28515625" bestFit="1" customWidth="1"/>
    <col min="12034" max="12034" width="4.5703125" bestFit="1" customWidth="1"/>
    <col min="12035" max="12035" width="13.7109375" bestFit="1" customWidth="1"/>
    <col min="12036" max="12036" width="5.42578125" bestFit="1" customWidth="1"/>
    <col min="12037" max="12037" width="41.42578125" customWidth="1"/>
    <col min="12289" max="12289" width="12.28515625" bestFit="1" customWidth="1"/>
    <col min="12290" max="12290" width="4.5703125" bestFit="1" customWidth="1"/>
    <col min="12291" max="12291" width="13.7109375" bestFit="1" customWidth="1"/>
    <col min="12292" max="12292" width="5.42578125" bestFit="1" customWidth="1"/>
    <col min="12293" max="12293" width="41.42578125" customWidth="1"/>
    <col min="12545" max="12545" width="12.28515625" bestFit="1" customWidth="1"/>
    <col min="12546" max="12546" width="4.5703125" bestFit="1" customWidth="1"/>
    <col min="12547" max="12547" width="13.7109375" bestFit="1" customWidth="1"/>
    <col min="12548" max="12548" width="5.42578125" bestFit="1" customWidth="1"/>
    <col min="12549" max="12549" width="41.42578125" customWidth="1"/>
    <col min="12801" max="12801" width="12.28515625" bestFit="1" customWidth="1"/>
    <col min="12802" max="12802" width="4.5703125" bestFit="1" customWidth="1"/>
    <col min="12803" max="12803" width="13.7109375" bestFit="1" customWidth="1"/>
    <col min="12804" max="12804" width="5.42578125" bestFit="1" customWidth="1"/>
    <col min="12805" max="12805" width="41.42578125" customWidth="1"/>
    <col min="13057" max="13057" width="12.28515625" bestFit="1" customWidth="1"/>
    <col min="13058" max="13058" width="4.5703125" bestFit="1" customWidth="1"/>
    <col min="13059" max="13059" width="13.7109375" bestFit="1" customWidth="1"/>
    <col min="13060" max="13060" width="5.42578125" bestFit="1" customWidth="1"/>
    <col min="13061" max="13061" width="41.42578125" customWidth="1"/>
    <col min="13313" max="13313" width="12.28515625" bestFit="1" customWidth="1"/>
    <col min="13314" max="13314" width="4.5703125" bestFit="1" customWidth="1"/>
    <col min="13315" max="13315" width="13.7109375" bestFit="1" customWidth="1"/>
    <col min="13316" max="13316" width="5.42578125" bestFit="1" customWidth="1"/>
    <col min="13317" max="13317" width="41.42578125" customWidth="1"/>
    <col min="13569" max="13569" width="12.28515625" bestFit="1" customWidth="1"/>
    <col min="13570" max="13570" width="4.5703125" bestFit="1" customWidth="1"/>
    <col min="13571" max="13571" width="13.7109375" bestFit="1" customWidth="1"/>
    <col min="13572" max="13572" width="5.42578125" bestFit="1" customWidth="1"/>
    <col min="13573" max="13573" width="41.42578125" customWidth="1"/>
    <col min="13825" max="13825" width="12.28515625" bestFit="1" customWidth="1"/>
    <col min="13826" max="13826" width="4.5703125" bestFit="1" customWidth="1"/>
    <col min="13827" max="13827" width="13.7109375" bestFit="1" customWidth="1"/>
    <col min="13828" max="13828" width="5.42578125" bestFit="1" customWidth="1"/>
    <col min="13829" max="13829" width="41.42578125" customWidth="1"/>
    <col min="14081" max="14081" width="12.28515625" bestFit="1" customWidth="1"/>
    <col min="14082" max="14082" width="4.5703125" bestFit="1" customWidth="1"/>
    <col min="14083" max="14083" width="13.7109375" bestFit="1" customWidth="1"/>
    <col min="14084" max="14084" width="5.42578125" bestFit="1" customWidth="1"/>
    <col min="14085" max="14085" width="41.42578125" customWidth="1"/>
    <col min="14337" max="14337" width="12.28515625" bestFit="1" customWidth="1"/>
    <col min="14338" max="14338" width="4.5703125" bestFit="1" customWidth="1"/>
    <col min="14339" max="14339" width="13.7109375" bestFit="1" customWidth="1"/>
    <col min="14340" max="14340" width="5.42578125" bestFit="1" customWidth="1"/>
    <col min="14341" max="14341" width="41.42578125" customWidth="1"/>
    <col min="14593" max="14593" width="12.28515625" bestFit="1" customWidth="1"/>
    <col min="14594" max="14594" width="4.5703125" bestFit="1" customWidth="1"/>
    <col min="14595" max="14595" width="13.7109375" bestFit="1" customWidth="1"/>
    <col min="14596" max="14596" width="5.42578125" bestFit="1" customWidth="1"/>
    <col min="14597" max="14597" width="41.42578125" customWidth="1"/>
    <col min="14849" max="14849" width="12.28515625" bestFit="1" customWidth="1"/>
    <col min="14850" max="14850" width="4.5703125" bestFit="1" customWidth="1"/>
    <col min="14851" max="14851" width="13.7109375" bestFit="1" customWidth="1"/>
    <col min="14852" max="14852" width="5.42578125" bestFit="1" customWidth="1"/>
    <col min="14853" max="14853" width="41.42578125" customWidth="1"/>
    <col min="15105" max="15105" width="12.28515625" bestFit="1" customWidth="1"/>
    <col min="15106" max="15106" width="4.5703125" bestFit="1" customWidth="1"/>
    <col min="15107" max="15107" width="13.7109375" bestFit="1" customWidth="1"/>
    <col min="15108" max="15108" width="5.42578125" bestFit="1" customWidth="1"/>
    <col min="15109" max="15109" width="41.42578125" customWidth="1"/>
    <col min="15361" max="15361" width="12.28515625" bestFit="1" customWidth="1"/>
    <col min="15362" max="15362" width="4.5703125" bestFit="1" customWidth="1"/>
    <col min="15363" max="15363" width="13.7109375" bestFit="1" customWidth="1"/>
    <col min="15364" max="15364" width="5.42578125" bestFit="1" customWidth="1"/>
    <col min="15365" max="15365" width="41.42578125" customWidth="1"/>
    <col min="15617" max="15617" width="12.28515625" bestFit="1" customWidth="1"/>
    <col min="15618" max="15618" width="4.5703125" bestFit="1" customWidth="1"/>
    <col min="15619" max="15619" width="13.7109375" bestFit="1" customWidth="1"/>
    <col min="15620" max="15620" width="5.42578125" bestFit="1" customWidth="1"/>
    <col min="15621" max="15621" width="41.42578125" customWidth="1"/>
    <col min="15873" max="15873" width="12.28515625" bestFit="1" customWidth="1"/>
    <col min="15874" max="15874" width="4.5703125" bestFit="1" customWidth="1"/>
    <col min="15875" max="15875" width="13.7109375" bestFit="1" customWidth="1"/>
    <col min="15876" max="15876" width="5.42578125" bestFit="1" customWidth="1"/>
    <col min="15877" max="15877" width="41.42578125" customWidth="1"/>
    <col min="16129" max="16129" width="12.28515625" bestFit="1" customWidth="1"/>
    <col min="16130" max="16130" width="4.5703125" bestFit="1" customWidth="1"/>
    <col min="16131" max="16131" width="13.7109375" bestFit="1" customWidth="1"/>
    <col min="16132" max="16132" width="5.42578125" bestFit="1" customWidth="1"/>
    <col min="16133" max="16133" width="41.42578125" customWidth="1"/>
  </cols>
  <sheetData>
    <row r="1" spans="1:16" ht="5.85" customHeight="1" x14ac:dyDescent="0.2"/>
    <row r="2" spans="1:16" ht="22.9" customHeight="1" x14ac:dyDescent="0.2">
      <c r="F2" s="1" t="s">
        <v>521</v>
      </c>
    </row>
    <row r="3" spans="1:16" ht="23.65" customHeight="1" x14ac:dyDescent="0.2">
      <c r="D3" s="1" t="s">
        <v>631</v>
      </c>
      <c r="E3" s="1"/>
      <c r="F3" s="1" t="s">
        <v>1</v>
      </c>
    </row>
    <row r="4" spans="1:16" ht="5.85" customHeight="1" x14ac:dyDescent="0.2">
      <c r="A4" s="2"/>
      <c r="B4" s="2"/>
      <c r="C4" s="17"/>
      <c r="D4" s="2"/>
      <c r="E4" s="2"/>
      <c r="F4" s="2"/>
    </row>
    <row r="5" spans="1:16" ht="28.9" customHeight="1" x14ac:dyDescent="0.2">
      <c r="A5" s="3" t="s">
        <v>2</v>
      </c>
      <c r="B5" s="4" t="s">
        <v>3</v>
      </c>
      <c r="C5" s="18" t="s">
        <v>4</v>
      </c>
      <c r="D5" s="4" t="s">
        <v>5</v>
      </c>
      <c r="E5" s="4" t="s">
        <v>6</v>
      </c>
      <c r="F5" s="4" t="s">
        <v>7</v>
      </c>
    </row>
    <row r="6" spans="1:16" ht="36.950000000000003" customHeight="1" x14ac:dyDescent="0.2">
      <c r="A6" s="5">
        <f>B6*C6</f>
        <v>0</v>
      </c>
      <c r="B6" s="6"/>
      <c r="C6" s="19">
        <v>467500</v>
      </c>
      <c r="D6" s="7" t="s">
        <v>8</v>
      </c>
      <c r="E6" s="8" t="s">
        <v>522</v>
      </c>
      <c r="F6" s="9" t="s">
        <v>523</v>
      </c>
      <c r="H6" s="1"/>
      <c r="I6" s="1"/>
      <c r="J6" s="1"/>
      <c r="K6" s="1"/>
      <c r="L6" s="1"/>
      <c r="M6" s="1"/>
      <c r="N6" s="1"/>
      <c r="O6" s="1"/>
      <c r="P6" s="1"/>
    </row>
    <row r="7" spans="1:16" ht="36.950000000000003" customHeight="1" x14ac:dyDescent="0.2">
      <c r="A7" s="5">
        <f t="shared" ref="A7:A41" si="0">B7*C7</f>
        <v>0</v>
      </c>
      <c r="B7" s="6"/>
      <c r="C7" s="19">
        <v>539500</v>
      </c>
      <c r="D7" s="7" t="s">
        <v>8</v>
      </c>
      <c r="E7" s="8" t="s">
        <v>524</v>
      </c>
      <c r="F7" s="9" t="s">
        <v>525</v>
      </c>
      <c r="P7" s="1"/>
    </row>
    <row r="8" spans="1:16" ht="36.950000000000003" customHeight="1" x14ac:dyDescent="0.2">
      <c r="A8" s="5">
        <f t="shared" si="0"/>
        <v>0</v>
      </c>
      <c r="B8" s="6"/>
      <c r="C8" s="19">
        <v>701000</v>
      </c>
      <c r="D8" s="7" t="s">
        <v>8</v>
      </c>
      <c r="E8" s="8" t="s">
        <v>526</v>
      </c>
      <c r="F8" s="9" t="s">
        <v>527</v>
      </c>
    </row>
    <row r="9" spans="1:16" ht="36.950000000000003" customHeight="1" x14ac:dyDescent="0.2">
      <c r="A9" s="5">
        <f t="shared" si="0"/>
        <v>0</v>
      </c>
      <c r="B9" s="6"/>
      <c r="C9" s="19">
        <v>803000</v>
      </c>
      <c r="D9" s="7" t="s">
        <v>8</v>
      </c>
      <c r="E9" s="8" t="s">
        <v>528</v>
      </c>
      <c r="F9" s="9" t="s">
        <v>529</v>
      </c>
    </row>
    <row r="10" spans="1:16" ht="36.950000000000003" customHeight="1" x14ac:dyDescent="0.2">
      <c r="A10" s="5">
        <f t="shared" si="0"/>
        <v>0</v>
      </c>
      <c r="B10" s="6"/>
      <c r="C10" s="19">
        <v>1056000</v>
      </c>
      <c r="D10" s="7" t="s">
        <v>8</v>
      </c>
      <c r="E10" s="8" t="s">
        <v>530</v>
      </c>
      <c r="F10" s="9" t="s">
        <v>531</v>
      </c>
    </row>
    <row r="11" spans="1:16" ht="36.950000000000003" customHeight="1" x14ac:dyDescent="0.2">
      <c r="A11" s="5">
        <f t="shared" si="0"/>
        <v>0</v>
      </c>
      <c r="B11" s="6"/>
      <c r="C11" s="19">
        <v>1324000</v>
      </c>
      <c r="D11" s="7" t="s">
        <v>8</v>
      </c>
      <c r="E11" s="8" t="s">
        <v>532</v>
      </c>
      <c r="F11" s="9" t="s">
        <v>533</v>
      </c>
    </row>
    <row r="12" spans="1:16" ht="36.950000000000003" customHeight="1" x14ac:dyDescent="0.2">
      <c r="A12" s="5">
        <f t="shared" si="0"/>
        <v>0</v>
      </c>
      <c r="B12" s="6"/>
      <c r="C12" s="19">
        <v>1578000</v>
      </c>
      <c r="D12" s="7" t="s">
        <v>8</v>
      </c>
      <c r="E12" s="8" t="s">
        <v>534</v>
      </c>
      <c r="F12" s="9" t="s">
        <v>535</v>
      </c>
    </row>
    <row r="13" spans="1:16" ht="36.950000000000003" customHeight="1" x14ac:dyDescent="0.2">
      <c r="A13" s="5">
        <f t="shared" si="0"/>
        <v>0</v>
      </c>
      <c r="B13" s="6"/>
      <c r="C13" s="19">
        <v>1969000</v>
      </c>
      <c r="D13" s="7" t="s">
        <v>8</v>
      </c>
      <c r="E13" s="8" t="s">
        <v>536</v>
      </c>
      <c r="F13" s="9" t="s">
        <v>537</v>
      </c>
    </row>
    <row r="14" spans="1:16" ht="36.950000000000003" customHeight="1" x14ac:dyDescent="0.2">
      <c r="A14" s="5">
        <f t="shared" si="0"/>
        <v>0</v>
      </c>
      <c r="B14" s="6"/>
      <c r="C14" s="19">
        <v>2418000</v>
      </c>
      <c r="D14" s="7" t="s">
        <v>8</v>
      </c>
      <c r="E14" s="8" t="s">
        <v>538</v>
      </c>
      <c r="F14" s="9" t="s">
        <v>539</v>
      </c>
    </row>
    <row r="15" spans="1:16" ht="36.950000000000003" customHeight="1" x14ac:dyDescent="0.2">
      <c r="A15" s="5">
        <f t="shared" si="0"/>
        <v>0</v>
      </c>
      <c r="B15" s="6"/>
      <c r="C15" s="19">
        <v>3104000</v>
      </c>
      <c r="D15" s="7" t="s">
        <v>8</v>
      </c>
      <c r="E15" s="8" t="s">
        <v>540</v>
      </c>
      <c r="F15" s="9" t="s">
        <v>541</v>
      </c>
    </row>
    <row r="16" spans="1:16" ht="36.950000000000003" customHeight="1" x14ac:dyDescent="0.2">
      <c r="A16" s="5">
        <f t="shared" si="0"/>
        <v>0</v>
      </c>
      <c r="B16" s="6"/>
      <c r="C16" s="19">
        <v>3792000</v>
      </c>
      <c r="D16" s="7" t="s">
        <v>8</v>
      </c>
      <c r="E16" s="8" t="s">
        <v>542</v>
      </c>
      <c r="F16" s="9" t="s">
        <v>543</v>
      </c>
    </row>
    <row r="17" spans="1:6" ht="36.950000000000003" customHeight="1" x14ac:dyDescent="0.2">
      <c r="A17" s="5">
        <f t="shared" si="0"/>
        <v>0</v>
      </c>
      <c r="B17" s="6"/>
      <c r="C17" s="19">
        <v>4537000</v>
      </c>
      <c r="D17" s="7" t="s">
        <v>8</v>
      </c>
      <c r="E17" s="8" t="s">
        <v>544</v>
      </c>
      <c r="F17" s="9" t="s">
        <v>545</v>
      </c>
    </row>
    <row r="18" spans="1:6" ht="36.950000000000003" customHeight="1" x14ac:dyDescent="0.2">
      <c r="A18" s="5">
        <f t="shared" si="0"/>
        <v>0</v>
      </c>
      <c r="B18" s="6"/>
      <c r="C18" s="19">
        <v>5350000</v>
      </c>
      <c r="D18" s="7" t="s">
        <v>8</v>
      </c>
      <c r="E18" s="8" t="s">
        <v>546</v>
      </c>
      <c r="F18" s="9" t="s">
        <v>547</v>
      </c>
    </row>
    <row r="19" spans="1:6" ht="36.950000000000003" customHeight="1" x14ac:dyDescent="0.2">
      <c r="A19" s="5">
        <f t="shared" si="0"/>
        <v>0</v>
      </c>
      <c r="B19" s="6"/>
      <c r="C19" s="19">
        <v>7183000</v>
      </c>
      <c r="D19" s="7" t="s">
        <v>8</v>
      </c>
      <c r="E19" s="8" t="s">
        <v>548</v>
      </c>
      <c r="F19" s="9" t="s">
        <v>549</v>
      </c>
    </row>
    <row r="20" spans="1:6" ht="36.950000000000003" customHeight="1" x14ac:dyDescent="0.2">
      <c r="A20" s="5">
        <f t="shared" si="0"/>
        <v>0</v>
      </c>
      <c r="B20" s="6"/>
      <c r="C20" s="19">
        <v>9311000</v>
      </c>
      <c r="D20" s="7" t="s">
        <v>8</v>
      </c>
      <c r="E20" s="8" t="s">
        <v>550</v>
      </c>
      <c r="F20" s="9" t="s">
        <v>551</v>
      </c>
    </row>
    <row r="21" spans="1:6" ht="36.950000000000003" customHeight="1" x14ac:dyDescent="0.2">
      <c r="A21" s="5">
        <f t="shared" si="0"/>
        <v>0</v>
      </c>
      <c r="B21" s="6"/>
      <c r="C21" s="19">
        <v>11738000</v>
      </c>
      <c r="D21" s="7" t="s">
        <v>8</v>
      </c>
      <c r="E21" s="8" t="s">
        <v>552</v>
      </c>
      <c r="F21" s="9" t="s">
        <v>553</v>
      </c>
    </row>
    <row r="22" spans="1:6" ht="36.950000000000003" customHeight="1" x14ac:dyDescent="0.2">
      <c r="A22" s="5">
        <f t="shared" si="0"/>
        <v>0</v>
      </c>
      <c r="B22" s="6"/>
      <c r="C22" s="19">
        <v>14517000</v>
      </c>
      <c r="D22" s="7" t="s">
        <v>8</v>
      </c>
      <c r="E22" s="8" t="s">
        <v>554</v>
      </c>
      <c r="F22" s="9" t="s">
        <v>555</v>
      </c>
    </row>
    <row r="23" spans="1:6" ht="36.950000000000003" customHeight="1" x14ac:dyDescent="0.2">
      <c r="A23" s="5">
        <f t="shared" si="0"/>
        <v>0</v>
      </c>
      <c r="B23" s="6"/>
      <c r="C23" s="19">
        <v>17637000</v>
      </c>
      <c r="D23" s="7" t="s">
        <v>8</v>
      </c>
      <c r="E23" s="8" t="s">
        <v>556</v>
      </c>
      <c r="F23" s="9" t="s">
        <v>557</v>
      </c>
    </row>
    <row r="24" spans="1:6" ht="36.950000000000003" customHeight="1" x14ac:dyDescent="0.2">
      <c r="A24" s="5">
        <f t="shared" si="0"/>
        <v>0</v>
      </c>
      <c r="B24" s="6"/>
      <c r="C24" s="19">
        <v>429500</v>
      </c>
      <c r="D24" s="7" t="s">
        <v>8</v>
      </c>
      <c r="E24" s="8" t="s">
        <v>558</v>
      </c>
      <c r="F24" s="9" t="s">
        <v>559</v>
      </c>
    </row>
    <row r="25" spans="1:6" ht="36.950000000000003" customHeight="1" x14ac:dyDescent="0.2">
      <c r="A25" s="5">
        <f t="shared" si="0"/>
        <v>0</v>
      </c>
      <c r="B25" s="6"/>
      <c r="C25" s="19">
        <v>489500</v>
      </c>
      <c r="D25" s="7" t="s">
        <v>8</v>
      </c>
      <c r="E25" s="8" t="s">
        <v>560</v>
      </c>
      <c r="F25" s="9" t="s">
        <v>561</v>
      </c>
    </row>
    <row r="26" spans="1:6" ht="36.950000000000003" customHeight="1" x14ac:dyDescent="0.2">
      <c r="A26" s="5">
        <f t="shared" si="0"/>
        <v>0</v>
      </c>
      <c r="B26" s="6"/>
      <c r="C26" s="19">
        <v>540500</v>
      </c>
      <c r="D26" s="7" t="s">
        <v>8</v>
      </c>
      <c r="E26" s="8" t="s">
        <v>562</v>
      </c>
      <c r="F26" s="9" t="s">
        <v>563</v>
      </c>
    </row>
    <row r="27" spans="1:6" ht="36.950000000000003" customHeight="1" x14ac:dyDescent="0.2">
      <c r="A27" s="5">
        <f t="shared" si="0"/>
        <v>0</v>
      </c>
      <c r="B27" s="6"/>
      <c r="C27" s="19">
        <v>729000</v>
      </c>
      <c r="D27" s="7" t="s">
        <v>8</v>
      </c>
      <c r="E27" s="8" t="s">
        <v>564</v>
      </c>
      <c r="F27" s="9" t="s">
        <v>565</v>
      </c>
    </row>
    <row r="28" spans="1:6" ht="36.950000000000003" customHeight="1" x14ac:dyDescent="0.2">
      <c r="A28" s="5">
        <f t="shared" si="0"/>
        <v>0</v>
      </c>
      <c r="B28" s="6"/>
      <c r="C28" s="19">
        <v>876000</v>
      </c>
      <c r="D28" s="7" t="s">
        <v>8</v>
      </c>
      <c r="E28" s="8" t="s">
        <v>566</v>
      </c>
      <c r="F28" s="9" t="s">
        <v>567</v>
      </c>
    </row>
    <row r="29" spans="1:6" ht="36.950000000000003" customHeight="1" x14ac:dyDescent="0.2">
      <c r="A29" s="5">
        <f t="shared" si="0"/>
        <v>0</v>
      </c>
      <c r="B29" s="6"/>
      <c r="C29" s="19">
        <v>1339000</v>
      </c>
      <c r="D29" s="7" t="s">
        <v>8</v>
      </c>
      <c r="E29" s="8" t="s">
        <v>568</v>
      </c>
      <c r="F29" s="9" t="s">
        <v>569</v>
      </c>
    </row>
    <row r="30" spans="1:6" ht="36.950000000000003" customHeight="1" x14ac:dyDescent="0.2">
      <c r="A30" s="5">
        <f t="shared" si="0"/>
        <v>0</v>
      </c>
      <c r="B30" s="6"/>
      <c r="C30" s="19">
        <v>1713000</v>
      </c>
      <c r="D30" s="7" t="s">
        <v>8</v>
      </c>
      <c r="E30" s="8" t="s">
        <v>570</v>
      </c>
      <c r="F30" s="9" t="s">
        <v>571</v>
      </c>
    </row>
    <row r="31" spans="1:6" ht="36.950000000000003" customHeight="1" x14ac:dyDescent="0.2">
      <c r="A31" s="5">
        <f t="shared" si="0"/>
        <v>0</v>
      </c>
      <c r="B31" s="6"/>
      <c r="C31" s="19">
        <v>2156000</v>
      </c>
      <c r="D31" s="7" t="s">
        <v>8</v>
      </c>
      <c r="E31" s="8" t="s">
        <v>572</v>
      </c>
      <c r="F31" s="9" t="s">
        <v>573</v>
      </c>
    </row>
    <row r="32" spans="1:6" ht="36.950000000000003" customHeight="1" x14ac:dyDescent="0.2">
      <c r="A32" s="5">
        <f t="shared" si="0"/>
        <v>0</v>
      </c>
      <c r="B32" s="6"/>
      <c r="C32" s="19">
        <v>2687000</v>
      </c>
      <c r="D32" s="7" t="s">
        <v>8</v>
      </c>
      <c r="E32" s="8" t="s">
        <v>574</v>
      </c>
      <c r="F32" s="9" t="s">
        <v>575</v>
      </c>
    </row>
    <row r="33" spans="1:6" ht="36.950000000000003" customHeight="1" x14ac:dyDescent="0.2">
      <c r="A33" s="5">
        <f t="shared" si="0"/>
        <v>0</v>
      </c>
      <c r="B33" s="6"/>
      <c r="C33" s="19">
        <v>3485000</v>
      </c>
      <c r="D33" s="7" t="s">
        <v>8</v>
      </c>
      <c r="E33" s="8" t="s">
        <v>576</v>
      </c>
      <c r="F33" s="9" t="s">
        <v>577</v>
      </c>
    </row>
    <row r="34" spans="1:6" ht="36.950000000000003" customHeight="1" x14ac:dyDescent="0.2">
      <c r="A34" s="5">
        <f t="shared" si="0"/>
        <v>0</v>
      </c>
      <c r="B34" s="6"/>
      <c r="C34" s="19">
        <v>4254000</v>
      </c>
      <c r="D34" s="7" t="s">
        <v>8</v>
      </c>
      <c r="E34" s="8" t="s">
        <v>578</v>
      </c>
      <c r="F34" s="9" t="s">
        <v>579</v>
      </c>
    </row>
    <row r="35" spans="1:6" ht="36.950000000000003" customHeight="1" x14ac:dyDescent="0.2">
      <c r="A35" s="5">
        <f t="shared" si="0"/>
        <v>0</v>
      </c>
      <c r="B35" s="6"/>
      <c r="C35" s="19">
        <v>5139000</v>
      </c>
      <c r="D35" s="7" t="s">
        <v>8</v>
      </c>
      <c r="E35" s="8" t="s">
        <v>580</v>
      </c>
      <c r="F35" s="9" t="s">
        <v>581</v>
      </c>
    </row>
    <row r="36" spans="1:6" ht="36.950000000000003" customHeight="1" x14ac:dyDescent="0.2">
      <c r="A36" s="5">
        <f t="shared" si="0"/>
        <v>0</v>
      </c>
      <c r="B36" s="6"/>
      <c r="C36" s="19">
        <v>6091000</v>
      </c>
      <c r="D36" s="7" t="s">
        <v>8</v>
      </c>
      <c r="E36" s="8" t="s">
        <v>582</v>
      </c>
      <c r="F36" s="9" t="s">
        <v>583</v>
      </c>
    </row>
    <row r="37" spans="1:6" ht="36.950000000000003" customHeight="1" x14ac:dyDescent="0.2">
      <c r="A37" s="5">
        <f t="shared" si="0"/>
        <v>0</v>
      </c>
      <c r="B37" s="6"/>
      <c r="C37" s="19">
        <v>8250000</v>
      </c>
      <c r="D37" s="7" t="s">
        <v>8</v>
      </c>
      <c r="E37" s="8" t="s">
        <v>584</v>
      </c>
      <c r="F37" s="9" t="s">
        <v>585</v>
      </c>
    </row>
    <row r="38" spans="1:6" ht="36.950000000000003" customHeight="1" x14ac:dyDescent="0.2">
      <c r="A38" s="5">
        <f t="shared" si="0"/>
        <v>0</v>
      </c>
      <c r="B38" s="6"/>
      <c r="C38" s="19">
        <v>10786000</v>
      </c>
      <c r="D38" s="7" t="s">
        <v>8</v>
      </c>
      <c r="E38" s="8" t="s">
        <v>586</v>
      </c>
      <c r="F38" s="9" t="s">
        <v>587</v>
      </c>
    </row>
    <row r="39" spans="1:6" ht="36.950000000000003" customHeight="1" x14ac:dyDescent="0.2">
      <c r="A39" s="5">
        <f t="shared" si="0"/>
        <v>0</v>
      </c>
      <c r="B39" s="6"/>
      <c r="C39" s="19">
        <v>13600000</v>
      </c>
      <c r="D39" s="7" t="s">
        <v>8</v>
      </c>
      <c r="E39" s="8" t="s">
        <v>588</v>
      </c>
      <c r="F39" s="9" t="s">
        <v>589</v>
      </c>
    </row>
    <row r="40" spans="1:6" ht="36.950000000000003" customHeight="1" x14ac:dyDescent="0.2">
      <c r="A40" s="5">
        <f t="shared" si="0"/>
        <v>0</v>
      </c>
      <c r="B40" s="6"/>
      <c r="C40" s="19">
        <v>16915000</v>
      </c>
      <c r="D40" s="7" t="s">
        <v>8</v>
      </c>
      <c r="E40" s="8" t="s">
        <v>590</v>
      </c>
      <c r="F40" s="9" t="s">
        <v>591</v>
      </c>
    </row>
    <row r="41" spans="1:6" ht="36.950000000000003" customHeight="1" x14ac:dyDescent="0.2">
      <c r="A41" s="5">
        <f t="shared" si="0"/>
        <v>0</v>
      </c>
      <c r="B41" s="6"/>
      <c r="C41" s="19">
        <v>20631000</v>
      </c>
      <c r="D41" s="7" t="s">
        <v>8</v>
      </c>
      <c r="E41" s="8" t="s">
        <v>592</v>
      </c>
      <c r="F41" s="9" t="s">
        <v>593</v>
      </c>
    </row>
    <row r="42" spans="1:6" ht="33.200000000000003" customHeight="1" x14ac:dyDescent="0.2">
      <c r="A42" s="10">
        <f>SUM(A6:A41)</f>
        <v>0</v>
      </c>
      <c r="B42" s="11"/>
      <c r="C42" s="20"/>
      <c r="D42" s="11"/>
      <c r="E42" s="11"/>
      <c r="F42" s="11"/>
    </row>
    <row r="43" spans="1:6" ht="3" customHeight="1" x14ac:dyDescent="0.2"/>
    <row r="44" spans="1:6" ht="17.649999999999999" customHeight="1" x14ac:dyDescent="0.2">
      <c r="D44" s="27"/>
      <c r="E44" s="27"/>
    </row>
  </sheetData>
  <mergeCells count="1">
    <mergeCell ref="D44:E44"/>
  </mergeCells>
  <pageMargins left="0.39370078740157483" right="0.39370078740157483" top="0.39370078740157483" bottom="0.39370078740157483" header="0" footer="0"/>
  <pageSetup paperSize="0" orientation="portrait" horizontalDpi="0"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topLeftCell="A10" workbookViewId="0">
      <selection activeCell="A24" sqref="A24"/>
    </sheetView>
  </sheetViews>
  <sheetFormatPr defaultRowHeight="12.75" x14ac:dyDescent="0.2"/>
  <cols>
    <col min="1" max="1" width="12.28515625" bestFit="1" customWidth="1"/>
    <col min="2" max="2" width="4.5703125" bestFit="1" customWidth="1"/>
    <col min="3" max="3" width="13.7109375" style="16" bestFit="1" customWidth="1"/>
    <col min="4" max="4" width="5.42578125" bestFit="1" customWidth="1"/>
    <col min="5" max="5" width="39.28515625" customWidth="1"/>
  </cols>
  <sheetData>
    <row r="1" spans="1:16" ht="5.85" customHeight="1" x14ac:dyDescent="0.2"/>
    <row r="2" spans="1:16" ht="22.9" customHeight="1" x14ac:dyDescent="0.2">
      <c r="F2" s="1" t="s">
        <v>0</v>
      </c>
    </row>
    <row r="3" spans="1:16" ht="23.65" customHeight="1" x14ac:dyDescent="0.2">
      <c r="D3" s="1" t="s">
        <v>631</v>
      </c>
      <c r="F3" s="1" t="s">
        <v>1</v>
      </c>
    </row>
    <row r="4" spans="1:16" ht="5.85" customHeight="1" x14ac:dyDescent="0.2">
      <c r="A4" s="2"/>
      <c r="B4" s="2"/>
      <c r="C4" s="17"/>
      <c r="D4" s="2"/>
      <c r="E4" s="2"/>
      <c r="F4" s="2"/>
    </row>
    <row r="5" spans="1:16" ht="28.9" customHeight="1" x14ac:dyDescent="0.2">
      <c r="A5" s="3" t="s">
        <v>2</v>
      </c>
      <c r="B5" s="4" t="s">
        <v>3</v>
      </c>
      <c r="C5" s="18" t="s">
        <v>4</v>
      </c>
      <c r="D5" s="4" t="s">
        <v>5</v>
      </c>
      <c r="E5" s="4" t="s">
        <v>6</v>
      </c>
      <c r="F5" s="4" t="s">
        <v>7</v>
      </c>
    </row>
    <row r="6" spans="1:16" ht="36.950000000000003" customHeight="1" x14ac:dyDescent="0.2">
      <c r="A6" s="5">
        <f>B6*C6</f>
        <v>0</v>
      </c>
      <c r="B6" s="6"/>
      <c r="C6" s="19">
        <v>166000</v>
      </c>
      <c r="D6" s="7" t="s">
        <v>8</v>
      </c>
      <c r="E6" s="8" t="s">
        <v>9</v>
      </c>
      <c r="F6" s="9" t="s">
        <v>10</v>
      </c>
      <c r="H6" s="1"/>
      <c r="I6" s="1"/>
      <c r="J6" s="1"/>
      <c r="K6" s="1"/>
      <c r="L6" s="1"/>
      <c r="M6" s="1"/>
      <c r="N6" s="1"/>
      <c r="O6" s="1"/>
      <c r="P6" s="1"/>
    </row>
    <row r="7" spans="1:16" ht="36.950000000000003" customHeight="1" x14ac:dyDescent="0.2">
      <c r="A7" s="5">
        <f t="shared" ref="A7:A22" si="0">B7*C7</f>
        <v>0</v>
      </c>
      <c r="B7" s="6"/>
      <c r="C7" s="19">
        <v>170000</v>
      </c>
      <c r="D7" s="7" t="s">
        <v>8</v>
      </c>
      <c r="E7" s="8" t="s">
        <v>11</v>
      </c>
      <c r="F7" s="9" t="s">
        <v>12</v>
      </c>
      <c r="N7" s="1"/>
      <c r="P7" s="1"/>
    </row>
    <row r="8" spans="1:16" ht="36.950000000000003" customHeight="1" x14ac:dyDescent="0.2">
      <c r="A8" s="5">
        <f t="shared" si="0"/>
        <v>0</v>
      </c>
      <c r="B8" s="6"/>
      <c r="C8" s="19">
        <v>185500</v>
      </c>
      <c r="D8" s="7" t="s">
        <v>8</v>
      </c>
      <c r="E8" s="8" t="s">
        <v>13</v>
      </c>
      <c r="F8" s="9" t="s">
        <v>14</v>
      </c>
    </row>
    <row r="9" spans="1:16" ht="36.950000000000003" customHeight="1" x14ac:dyDescent="0.2">
      <c r="A9" s="5">
        <f t="shared" si="0"/>
        <v>0</v>
      </c>
      <c r="B9" s="6"/>
      <c r="C9" s="19">
        <v>237500</v>
      </c>
      <c r="D9" s="7" t="s">
        <v>8</v>
      </c>
      <c r="E9" s="8" t="s">
        <v>15</v>
      </c>
      <c r="F9" s="9" t="s">
        <v>16</v>
      </c>
    </row>
    <row r="10" spans="1:16" ht="36.950000000000003" customHeight="1" x14ac:dyDescent="0.2">
      <c r="A10" s="5">
        <f t="shared" si="0"/>
        <v>0</v>
      </c>
      <c r="B10" s="6"/>
      <c r="C10" s="19">
        <v>256500</v>
      </c>
      <c r="D10" s="7" t="s">
        <v>8</v>
      </c>
      <c r="E10" s="8" t="s">
        <v>17</v>
      </c>
      <c r="F10" s="9" t="s">
        <v>18</v>
      </c>
    </row>
    <row r="11" spans="1:16" ht="36.950000000000003" customHeight="1" x14ac:dyDescent="0.2">
      <c r="A11" s="5">
        <f t="shared" si="0"/>
        <v>0</v>
      </c>
      <c r="B11" s="6"/>
      <c r="C11" s="19">
        <v>305000</v>
      </c>
      <c r="D11" s="7" t="s">
        <v>8</v>
      </c>
      <c r="E11" s="8" t="s">
        <v>19</v>
      </c>
      <c r="F11" s="9" t="s">
        <v>20</v>
      </c>
    </row>
    <row r="12" spans="1:16" ht="36.950000000000003" customHeight="1" x14ac:dyDescent="0.2">
      <c r="A12" s="5">
        <f t="shared" si="0"/>
        <v>0</v>
      </c>
      <c r="B12" s="6"/>
      <c r="C12" s="19">
        <v>325000</v>
      </c>
      <c r="D12" s="7" t="s">
        <v>8</v>
      </c>
      <c r="E12" s="8" t="s">
        <v>21</v>
      </c>
      <c r="F12" s="9" t="s">
        <v>22</v>
      </c>
    </row>
    <row r="13" spans="1:16" ht="36.950000000000003" customHeight="1" x14ac:dyDescent="0.2">
      <c r="A13" s="5">
        <f t="shared" si="0"/>
        <v>0</v>
      </c>
      <c r="B13" s="6"/>
      <c r="C13" s="19">
        <v>380000</v>
      </c>
      <c r="D13" s="7" t="s">
        <v>8</v>
      </c>
      <c r="E13" s="8" t="s">
        <v>23</v>
      </c>
      <c r="F13" s="9" t="s">
        <v>24</v>
      </c>
    </row>
    <row r="14" spans="1:16" ht="36.950000000000003" customHeight="1" x14ac:dyDescent="0.2">
      <c r="A14" s="5">
        <f t="shared" si="0"/>
        <v>0</v>
      </c>
      <c r="B14" s="6"/>
      <c r="C14" s="19">
        <v>422500</v>
      </c>
      <c r="D14" s="7" t="s">
        <v>8</v>
      </c>
      <c r="E14" s="8" t="s">
        <v>25</v>
      </c>
      <c r="F14" s="9" t="s">
        <v>26</v>
      </c>
    </row>
    <row r="15" spans="1:16" ht="36.950000000000003" customHeight="1" x14ac:dyDescent="0.2">
      <c r="A15" s="5">
        <f t="shared" si="0"/>
        <v>0</v>
      </c>
      <c r="B15" s="6"/>
      <c r="C15" s="19">
        <v>484500</v>
      </c>
      <c r="D15" s="7" t="s">
        <v>8</v>
      </c>
      <c r="E15" s="8" t="s">
        <v>27</v>
      </c>
      <c r="F15" s="9" t="s">
        <v>28</v>
      </c>
    </row>
    <row r="16" spans="1:16" ht="36.950000000000003" customHeight="1" x14ac:dyDescent="0.2">
      <c r="A16" s="5">
        <f t="shared" si="0"/>
        <v>0</v>
      </c>
      <c r="B16" s="6"/>
      <c r="C16" s="19">
        <v>606000</v>
      </c>
      <c r="D16" s="7" t="s">
        <v>8</v>
      </c>
      <c r="E16" s="8" t="s">
        <v>29</v>
      </c>
      <c r="F16" s="9" t="s">
        <v>30</v>
      </c>
    </row>
    <row r="17" spans="1:6" ht="36.950000000000003" customHeight="1" x14ac:dyDescent="0.2">
      <c r="A17" s="5">
        <f t="shared" si="0"/>
        <v>0</v>
      </c>
      <c r="B17" s="6"/>
      <c r="C17" s="19">
        <v>743000</v>
      </c>
      <c r="D17" s="7" t="s">
        <v>8</v>
      </c>
      <c r="E17" s="8" t="s">
        <v>31</v>
      </c>
      <c r="F17" s="9" t="s">
        <v>32</v>
      </c>
    </row>
    <row r="18" spans="1:6" ht="36.950000000000003" customHeight="1" x14ac:dyDescent="0.2">
      <c r="A18" s="5">
        <f t="shared" si="0"/>
        <v>0</v>
      </c>
      <c r="B18" s="6"/>
      <c r="C18" s="19">
        <v>797000</v>
      </c>
      <c r="D18" s="7" t="s">
        <v>8</v>
      </c>
      <c r="E18" s="8" t="s">
        <v>33</v>
      </c>
      <c r="F18" s="9" t="s">
        <v>34</v>
      </c>
    </row>
    <row r="19" spans="1:6" ht="36.950000000000003" customHeight="1" x14ac:dyDescent="0.2">
      <c r="A19" s="5">
        <f t="shared" si="0"/>
        <v>0</v>
      </c>
      <c r="B19" s="6"/>
      <c r="C19" s="19">
        <v>887500</v>
      </c>
      <c r="D19" s="7" t="s">
        <v>8</v>
      </c>
      <c r="E19" s="8" t="s">
        <v>35</v>
      </c>
      <c r="F19" s="9" t="s">
        <v>36</v>
      </c>
    </row>
    <row r="20" spans="1:6" ht="36.950000000000003" customHeight="1" x14ac:dyDescent="0.2">
      <c r="A20" s="5">
        <f t="shared" si="0"/>
        <v>0</v>
      </c>
      <c r="B20" s="6"/>
      <c r="C20" s="19">
        <v>969000</v>
      </c>
      <c r="D20" s="7" t="s">
        <v>8</v>
      </c>
      <c r="E20" s="8" t="s">
        <v>37</v>
      </c>
      <c r="F20" s="9" t="s">
        <v>38</v>
      </c>
    </row>
    <row r="21" spans="1:6" ht="36.950000000000003" customHeight="1" x14ac:dyDescent="0.2">
      <c r="A21" s="5">
        <f t="shared" si="0"/>
        <v>0</v>
      </c>
      <c r="B21" s="6"/>
      <c r="C21" s="19">
        <v>1167000</v>
      </c>
      <c r="D21" s="7" t="s">
        <v>8</v>
      </c>
      <c r="E21" s="8" t="s">
        <v>39</v>
      </c>
      <c r="F21" s="9" t="s">
        <v>40</v>
      </c>
    </row>
    <row r="22" spans="1:6" ht="36.950000000000003" customHeight="1" x14ac:dyDescent="0.2">
      <c r="A22" s="5">
        <f t="shared" si="0"/>
        <v>0</v>
      </c>
      <c r="B22" s="6"/>
      <c r="C22" s="19">
        <v>1363000</v>
      </c>
      <c r="D22" s="7" t="s">
        <v>8</v>
      </c>
      <c r="E22" s="8" t="s">
        <v>41</v>
      </c>
      <c r="F22" s="9" t="s">
        <v>42</v>
      </c>
    </row>
    <row r="23" spans="1:6" ht="70.150000000000006" customHeight="1" x14ac:dyDescent="0.2">
      <c r="A23" s="10">
        <f>SUM(A6:A22)</f>
        <v>0</v>
      </c>
      <c r="B23" s="11"/>
      <c r="C23" s="20"/>
      <c r="D23" s="11"/>
      <c r="E23" s="11"/>
      <c r="F23" s="11"/>
    </row>
    <row r="24" spans="1:6" ht="3" customHeight="1" x14ac:dyDescent="0.2"/>
    <row r="25" spans="1:6" ht="17.649999999999999" customHeight="1" x14ac:dyDescent="0.2">
      <c r="D25" s="27"/>
      <c r="E25" s="27"/>
    </row>
  </sheetData>
  <mergeCells count="1">
    <mergeCell ref="D25:E25"/>
  </mergeCells>
  <pageMargins left="0.39370078740157483" right="0.39370078740157483" top="0.39370078740157483" bottom="0.39370078740157483" header="0" footer="0"/>
  <pageSetup paperSize="9" orientation="portrait" horizontalDpi="0"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topLeftCell="A14" workbookViewId="0">
      <selection activeCell="C23" sqref="C23"/>
    </sheetView>
  </sheetViews>
  <sheetFormatPr defaultRowHeight="12.75" x14ac:dyDescent="0.2"/>
  <cols>
    <col min="1" max="1" width="12.28515625" bestFit="1" customWidth="1"/>
    <col min="2" max="2" width="4.5703125" bestFit="1" customWidth="1"/>
    <col min="3" max="3" width="13.7109375" style="16" bestFit="1" customWidth="1"/>
    <col min="4" max="4" width="5.42578125" bestFit="1" customWidth="1"/>
    <col min="5" max="5" width="34.28515625" customWidth="1"/>
    <col min="257" max="257" width="12.28515625" bestFit="1" customWidth="1"/>
    <col min="258" max="258" width="4.5703125" bestFit="1" customWidth="1"/>
    <col min="259" max="259" width="13.7109375" bestFit="1" customWidth="1"/>
    <col min="260" max="260" width="5.42578125" bestFit="1" customWidth="1"/>
    <col min="261" max="261" width="34.28515625" customWidth="1"/>
    <col min="513" max="513" width="12.28515625" bestFit="1" customWidth="1"/>
    <col min="514" max="514" width="4.5703125" bestFit="1" customWidth="1"/>
    <col min="515" max="515" width="13.7109375" bestFit="1" customWidth="1"/>
    <col min="516" max="516" width="5.42578125" bestFit="1" customWidth="1"/>
    <col min="517" max="517" width="34.28515625" customWidth="1"/>
    <col min="769" max="769" width="12.28515625" bestFit="1" customWidth="1"/>
    <col min="770" max="770" width="4.5703125" bestFit="1" customWidth="1"/>
    <col min="771" max="771" width="13.7109375" bestFit="1" customWidth="1"/>
    <col min="772" max="772" width="5.42578125" bestFit="1" customWidth="1"/>
    <col min="773" max="773" width="34.28515625" customWidth="1"/>
    <col min="1025" max="1025" width="12.28515625" bestFit="1" customWidth="1"/>
    <col min="1026" max="1026" width="4.5703125" bestFit="1" customWidth="1"/>
    <col min="1027" max="1027" width="13.7109375" bestFit="1" customWidth="1"/>
    <col min="1028" max="1028" width="5.42578125" bestFit="1" customWidth="1"/>
    <col min="1029" max="1029" width="34.28515625" customWidth="1"/>
    <col min="1281" max="1281" width="12.28515625" bestFit="1" customWidth="1"/>
    <col min="1282" max="1282" width="4.5703125" bestFit="1" customWidth="1"/>
    <col min="1283" max="1283" width="13.7109375" bestFit="1" customWidth="1"/>
    <col min="1284" max="1284" width="5.42578125" bestFit="1" customWidth="1"/>
    <col min="1285" max="1285" width="34.28515625" customWidth="1"/>
    <col min="1537" max="1537" width="12.28515625" bestFit="1" customWidth="1"/>
    <col min="1538" max="1538" width="4.5703125" bestFit="1" customWidth="1"/>
    <col min="1539" max="1539" width="13.7109375" bestFit="1" customWidth="1"/>
    <col min="1540" max="1540" width="5.42578125" bestFit="1" customWidth="1"/>
    <col min="1541" max="1541" width="34.28515625" customWidth="1"/>
    <col min="1793" max="1793" width="12.28515625" bestFit="1" customWidth="1"/>
    <col min="1794" max="1794" width="4.5703125" bestFit="1" customWidth="1"/>
    <col min="1795" max="1795" width="13.7109375" bestFit="1" customWidth="1"/>
    <col min="1796" max="1796" width="5.42578125" bestFit="1" customWidth="1"/>
    <col min="1797" max="1797" width="34.28515625" customWidth="1"/>
    <col min="2049" max="2049" width="12.28515625" bestFit="1" customWidth="1"/>
    <col min="2050" max="2050" width="4.5703125" bestFit="1" customWidth="1"/>
    <col min="2051" max="2051" width="13.7109375" bestFit="1" customWidth="1"/>
    <col min="2052" max="2052" width="5.42578125" bestFit="1" customWidth="1"/>
    <col min="2053" max="2053" width="34.28515625" customWidth="1"/>
    <col min="2305" max="2305" width="12.28515625" bestFit="1" customWidth="1"/>
    <col min="2306" max="2306" width="4.5703125" bestFit="1" customWidth="1"/>
    <col min="2307" max="2307" width="13.7109375" bestFit="1" customWidth="1"/>
    <col min="2308" max="2308" width="5.42578125" bestFit="1" customWidth="1"/>
    <col min="2309" max="2309" width="34.28515625" customWidth="1"/>
    <col min="2561" max="2561" width="12.28515625" bestFit="1" customWidth="1"/>
    <col min="2562" max="2562" width="4.5703125" bestFit="1" customWidth="1"/>
    <col min="2563" max="2563" width="13.7109375" bestFit="1" customWidth="1"/>
    <col min="2564" max="2564" width="5.42578125" bestFit="1" customWidth="1"/>
    <col min="2565" max="2565" width="34.28515625" customWidth="1"/>
    <col min="2817" max="2817" width="12.28515625" bestFit="1" customWidth="1"/>
    <col min="2818" max="2818" width="4.5703125" bestFit="1" customWidth="1"/>
    <col min="2819" max="2819" width="13.7109375" bestFit="1" customWidth="1"/>
    <col min="2820" max="2820" width="5.42578125" bestFit="1" customWidth="1"/>
    <col min="2821" max="2821" width="34.28515625" customWidth="1"/>
    <col min="3073" max="3073" width="12.28515625" bestFit="1" customWidth="1"/>
    <col min="3074" max="3074" width="4.5703125" bestFit="1" customWidth="1"/>
    <col min="3075" max="3075" width="13.7109375" bestFit="1" customWidth="1"/>
    <col min="3076" max="3076" width="5.42578125" bestFit="1" customWidth="1"/>
    <col min="3077" max="3077" width="34.28515625" customWidth="1"/>
    <col min="3329" max="3329" width="12.28515625" bestFit="1" customWidth="1"/>
    <col min="3330" max="3330" width="4.5703125" bestFit="1" customWidth="1"/>
    <col min="3331" max="3331" width="13.7109375" bestFit="1" customWidth="1"/>
    <col min="3332" max="3332" width="5.42578125" bestFit="1" customWidth="1"/>
    <col min="3333" max="3333" width="34.28515625" customWidth="1"/>
    <col min="3585" max="3585" width="12.28515625" bestFit="1" customWidth="1"/>
    <col min="3586" max="3586" width="4.5703125" bestFit="1" customWidth="1"/>
    <col min="3587" max="3587" width="13.7109375" bestFit="1" customWidth="1"/>
    <col min="3588" max="3588" width="5.42578125" bestFit="1" customWidth="1"/>
    <col min="3589" max="3589" width="34.28515625" customWidth="1"/>
    <col min="3841" max="3841" width="12.28515625" bestFit="1" customWidth="1"/>
    <col min="3842" max="3842" width="4.5703125" bestFit="1" customWidth="1"/>
    <col min="3843" max="3843" width="13.7109375" bestFit="1" customWidth="1"/>
    <col min="3844" max="3844" width="5.42578125" bestFit="1" customWidth="1"/>
    <col min="3845" max="3845" width="34.28515625" customWidth="1"/>
    <col min="4097" max="4097" width="12.28515625" bestFit="1" customWidth="1"/>
    <col min="4098" max="4098" width="4.5703125" bestFit="1" customWidth="1"/>
    <col min="4099" max="4099" width="13.7109375" bestFit="1" customWidth="1"/>
    <col min="4100" max="4100" width="5.42578125" bestFit="1" customWidth="1"/>
    <col min="4101" max="4101" width="34.28515625" customWidth="1"/>
    <col min="4353" max="4353" width="12.28515625" bestFit="1" customWidth="1"/>
    <col min="4354" max="4354" width="4.5703125" bestFit="1" customWidth="1"/>
    <col min="4355" max="4355" width="13.7109375" bestFit="1" customWidth="1"/>
    <col min="4356" max="4356" width="5.42578125" bestFit="1" customWidth="1"/>
    <col min="4357" max="4357" width="34.28515625" customWidth="1"/>
    <col min="4609" max="4609" width="12.28515625" bestFit="1" customWidth="1"/>
    <col min="4610" max="4610" width="4.5703125" bestFit="1" customWidth="1"/>
    <col min="4611" max="4611" width="13.7109375" bestFit="1" customWidth="1"/>
    <col min="4612" max="4612" width="5.42578125" bestFit="1" customWidth="1"/>
    <col min="4613" max="4613" width="34.28515625" customWidth="1"/>
    <col min="4865" max="4865" width="12.28515625" bestFit="1" customWidth="1"/>
    <col min="4866" max="4866" width="4.5703125" bestFit="1" customWidth="1"/>
    <col min="4867" max="4867" width="13.7109375" bestFit="1" customWidth="1"/>
    <col min="4868" max="4868" width="5.42578125" bestFit="1" customWidth="1"/>
    <col min="4869" max="4869" width="34.28515625" customWidth="1"/>
    <col min="5121" max="5121" width="12.28515625" bestFit="1" customWidth="1"/>
    <col min="5122" max="5122" width="4.5703125" bestFit="1" customWidth="1"/>
    <col min="5123" max="5123" width="13.7109375" bestFit="1" customWidth="1"/>
    <col min="5124" max="5124" width="5.42578125" bestFit="1" customWidth="1"/>
    <col min="5125" max="5125" width="34.28515625" customWidth="1"/>
    <col min="5377" max="5377" width="12.28515625" bestFit="1" customWidth="1"/>
    <col min="5378" max="5378" width="4.5703125" bestFit="1" customWidth="1"/>
    <col min="5379" max="5379" width="13.7109375" bestFit="1" customWidth="1"/>
    <col min="5380" max="5380" width="5.42578125" bestFit="1" customWidth="1"/>
    <col min="5381" max="5381" width="34.28515625" customWidth="1"/>
    <col min="5633" max="5633" width="12.28515625" bestFit="1" customWidth="1"/>
    <col min="5634" max="5634" width="4.5703125" bestFit="1" customWidth="1"/>
    <col min="5635" max="5635" width="13.7109375" bestFit="1" customWidth="1"/>
    <col min="5636" max="5636" width="5.42578125" bestFit="1" customWidth="1"/>
    <col min="5637" max="5637" width="34.28515625" customWidth="1"/>
    <col min="5889" max="5889" width="12.28515625" bestFit="1" customWidth="1"/>
    <col min="5890" max="5890" width="4.5703125" bestFit="1" customWidth="1"/>
    <col min="5891" max="5891" width="13.7109375" bestFit="1" customWidth="1"/>
    <col min="5892" max="5892" width="5.42578125" bestFit="1" customWidth="1"/>
    <col min="5893" max="5893" width="34.28515625" customWidth="1"/>
    <col min="6145" max="6145" width="12.28515625" bestFit="1" customWidth="1"/>
    <col min="6146" max="6146" width="4.5703125" bestFit="1" customWidth="1"/>
    <col min="6147" max="6147" width="13.7109375" bestFit="1" customWidth="1"/>
    <col min="6148" max="6148" width="5.42578125" bestFit="1" customWidth="1"/>
    <col min="6149" max="6149" width="34.28515625" customWidth="1"/>
    <col min="6401" max="6401" width="12.28515625" bestFit="1" customWidth="1"/>
    <col min="6402" max="6402" width="4.5703125" bestFit="1" customWidth="1"/>
    <col min="6403" max="6403" width="13.7109375" bestFit="1" customWidth="1"/>
    <col min="6404" max="6404" width="5.42578125" bestFit="1" customWidth="1"/>
    <col min="6405" max="6405" width="34.28515625" customWidth="1"/>
    <col min="6657" max="6657" width="12.28515625" bestFit="1" customWidth="1"/>
    <col min="6658" max="6658" width="4.5703125" bestFit="1" customWidth="1"/>
    <col min="6659" max="6659" width="13.7109375" bestFit="1" customWidth="1"/>
    <col min="6660" max="6660" width="5.42578125" bestFit="1" customWidth="1"/>
    <col min="6661" max="6661" width="34.28515625" customWidth="1"/>
    <col min="6913" max="6913" width="12.28515625" bestFit="1" customWidth="1"/>
    <col min="6914" max="6914" width="4.5703125" bestFit="1" customWidth="1"/>
    <col min="6915" max="6915" width="13.7109375" bestFit="1" customWidth="1"/>
    <col min="6916" max="6916" width="5.42578125" bestFit="1" customWidth="1"/>
    <col min="6917" max="6917" width="34.28515625" customWidth="1"/>
    <col min="7169" max="7169" width="12.28515625" bestFit="1" customWidth="1"/>
    <col min="7170" max="7170" width="4.5703125" bestFit="1" customWidth="1"/>
    <col min="7171" max="7171" width="13.7109375" bestFit="1" customWidth="1"/>
    <col min="7172" max="7172" width="5.42578125" bestFit="1" customWidth="1"/>
    <col min="7173" max="7173" width="34.28515625" customWidth="1"/>
    <col min="7425" max="7425" width="12.28515625" bestFit="1" customWidth="1"/>
    <col min="7426" max="7426" width="4.5703125" bestFit="1" customWidth="1"/>
    <col min="7427" max="7427" width="13.7109375" bestFit="1" customWidth="1"/>
    <col min="7428" max="7428" width="5.42578125" bestFit="1" customWidth="1"/>
    <col min="7429" max="7429" width="34.28515625" customWidth="1"/>
    <col min="7681" max="7681" width="12.28515625" bestFit="1" customWidth="1"/>
    <col min="7682" max="7682" width="4.5703125" bestFit="1" customWidth="1"/>
    <col min="7683" max="7683" width="13.7109375" bestFit="1" customWidth="1"/>
    <col min="7684" max="7684" width="5.42578125" bestFit="1" customWidth="1"/>
    <col min="7685" max="7685" width="34.28515625" customWidth="1"/>
    <col min="7937" max="7937" width="12.28515625" bestFit="1" customWidth="1"/>
    <col min="7938" max="7938" width="4.5703125" bestFit="1" customWidth="1"/>
    <col min="7939" max="7939" width="13.7109375" bestFit="1" customWidth="1"/>
    <col min="7940" max="7940" width="5.42578125" bestFit="1" customWidth="1"/>
    <col min="7941" max="7941" width="34.28515625" customWidth="1"/>
    <col min="8193" max="8193" width="12.28515625" bestFit="1" customWidth="1"/>
    <col min="8194" max="8194" width="4.5703125" bestFit="1" customWidth="1"/>
    <col min="8195" max="8195" width="13.7109375" bestFit="1" customWidth="1"/>
    <col min="8196" max="8196" width="5.42578125" bestFit="1" customWidth="1"/>
    <col min="8197" max="8197" width="34.28515625" customWidth="1"/>
    <col min="8449" max="8449" width="12.28515625" bestFit="1" customWidth="1"/>
    <col min="8450" max="8450" width="4.5703125" bestFit="1" customWidth="1"/>
    <col min="8451" max="8451" width="13.7109375" bestFit="1" customWidth="1"/>
    <col min="8452" max="8452" width="5.42578125" bestFit="1" customWidth="1"/>
    <col min="8453" max="8453" width="34.28515625" customWidth="1"/>
    <col min="8705" max="8705" width="12.28515625" bestFit="1" customWidth="1"/>
    <col min="8706" max="8706" width="4.5703125" bestFit="1" customWidth="1"/>
    <col min="8707" max="8707" width="13.7109375" bestFit="1" customWidth="1"/>
    <col min="8708" max="8708" width="5.42578125" bestFit="1" customWidth="1"/>
    <col min="8709" max="8709" width="34.28515625" customWidth="1"/>
    <col min="8961" max="8961" width="12.28515625" bestFit="1" customWidth="1"/>
    <col min="8962" max="8962" width="4.5703125" bestFit="1" customWidth="1"/>
    <col min="8963" max="8963" width="13.7109375" bestFit="1" customWidth="1"/>
    <col min="8964" max="8964" width="5.42578125" bestFit="1" customWidth="1"/>
    <col min="8965" max="8965" width="34.28515625" customWidth="1"/>
    <col min="9217" max="9217" width="12.28515625" bestFit="1" customWidth="1"/>
    <col min="9218" max="9218" width="4.5703125" bestFit="1" customWidth="1"/>
    <col min="9219" max="9219" width="13.7109375" bestFit="1" customWidth="1"/>
    <col min="9220" max="9220" width="5.42578125" bestFit="1" customWidth="1"/>
    <col min="9221" max="9221" width="34.28515625" customWidth="1"/>
    <col min="9473" max="9473" width="12.28515625" bestFit="1" customWidth="1"/>
    <col min="9474" max="9474" width="4.5703125" bestFit="1" customWidth="1"/>
    <col min="9475" max="9475" width="13.7109375" bestFit="1" customWidth="1"/>
    <col min="9476" max="9476" width="5.42578125" bestFit="1" customWidth="1"/>
    <col min="9477" max="9477" width="34.28515625" customWidth="1"/>
    <col min="9729" max="9729" width="12.28515625" bestFit="1" customWidth="1"/>
    <col min="9730" max="9730" width="4.5703125" bestFit="1" customWidth="1"/>
    <col min="9731" max="9731" width="13.7109375" bestFit="1" customWidth="1"/>
    <col min="9732" max="9732" width="5.42578125" bestFit="1" customWidth="1"/>
    <col min="9733" max="9733" width="34.28515625" customWidth="1"/>
    <col min="9985" max="9985" width="12.28515625" bestFit="1" customWidth="1"/>
    <col min="9986" max="9986" width="4.5703125" bestFit="1" customWidth="1"/>
    <col min="9987" max="9987" width="13.7109375" bestFit="1" customWidth="1"/>
    <col min="9988" max="9988" width="5.42578125" bestFit="1" customWidth="1"/>
    <col min="9989" max="9989" width="34.28515625" customWidth="1"/>
    <col min="10241" max="10241" width="12.28515625" bestFit="1" customWidth="1"/>
    <col min="10242" max="10242" width="4.5703125" bestFit="1" customWidth="1"/>
    <col min="10243" max="10243" width="13.7109375" bestFit="1" customWidth="1"/>
    <col min="10244" max="10244" width="5.42578125" bestFit="1" customWidth="1"/>
    <col min="10245" max="10245" width="34.28515625" customWidth="1"/>
    <col min="10497" max="10497" width="12.28515625" bestFit="1" customWidth="1"/>
    <col min="10498" max="10498" width="4.5703125" bestFit="1" customWidth="1"/>
    <col min="10499" max="10499" width="13.7109375" bestFit="1" customWidth="1"/>
    <col min="10500" max="10500" width="5.42578125" bestFit="1" customWidth="1"/>
    <col min="10501" max="10501" width="34.28515625" customWidth="1"/>
    <col min="10753" max="10753" width="12.28515625" bestFit="1" customWidth="1"/>
    <col min="10754" max="10754" width="4.5703125" bestFit="1" customWidth="1"/>
    <col min="10755" max="10755" width="13.7109375" bestFit="1" customWidth="1"/>
    <col min="10756" max="10756" width="5.42578125" bestFit="1" customWidth="1"/>
    <col min="10757" max="10757" width="34.28515625" customWidth="1"/>
    <col min="11009" max="11009" width="12.28515625" bestFit="1" customWidth="1"/>
    <col min="11010" max="11010" width="4.5703125" bestFit="1" customWidth="1"/>
    <col min="11011" max="11011" width="13.7109375" bestFit="1" customWidth="1"/>
    <col min="11012" max="11012" width="5.42578125" bestFit="1" customWidth="1"/>
    <col min="11013" max="11013" width="34.28515625" customWidth="1"/>
    <col min="11265" max="11265" width="12.28515625" bestFit="1" customWidth="1"/>
    <col min="11266" max="11266" width="4.5703125" bestFit="1" customWidth="1"/>
    <col min="11267" max="11267" width="13.7109375" bestFit="1" customWidth="1"/>
    <col min="11268" max="11268" width="5.42578125" bestFit="1" customWidth="1"/>
    <col min="11269" max="11269" width="34.28515625" customWidth="1"/>
    <col min="11521" max="11521" width="12.28515625" bestFit="1" customWidth="1"/>
    <col min="11522" max="11522" width="4.5703125" bestFit="1" customWidth="1"/>
    <col min="11523" max="11523" width="13.7109375" bestFit="1" customWidth="1"/>
    <col min="11524" max="11524" width="5.42578125" bestFit="1" customWidth="1"/>
    <col min="11525" max="11525" width="34.28515625" customWidth="1"/>
    <col min="11777" max="11777" width="12.28515625" bestFit="1" customWidth="1"/>
    <col min="11778" max="11778" width="4.5703125" bestFit="1" customWidth="1"/>
    <col min="11779" max="11779" width="13.7109375" bestFit="1" customWidth="1"/>
    <col min="11780" max="11780" width="5.42578125" bestFit="1" customWidth="1"/>
    <col min="11781" max="11781" width="34.28515625" customWidth="1"/>
    <col min="12033" max="12033" width="12.28515625" bestFit="1" customWidth="1"/>
    <col min="12034" max="12034" width="4.5703125" bestFit="1" customWidth="1"/>
    <col min="12035" max="12035" width="13.7109375" bestFit="1" customWidth="1"/>
    <col min="12036" max="12036" width="5.42578125" bestFit="1" customWidth="1"/>
    <col min="12037" max="12037" width="34.28515625" customWidth="1"/>
    <col min="12289" max="12289" width="12.28515625" bestFit="1" customWidth="1"/>
    <col min="12290" max="12290" width="4.5703125" bestFit="1" customWidth="1"/>
    <col min="12291" max="12291" width="13.7109375" bestFit="1" customWidth="1"/>
    <col min="12292" max="12292" width="5.42578125" bestFit="1" customWidth="1"/>
    <col min="12293" max="12293" width="34.28515625" customWidth="1"/>
    <col min="12545" max="12545" width="12.28515625" bestFit="1" customWidth="1"/>
    <col min="12546" max="12546" width="4.5703125" bestFit="1" customWidth="1"/>
    <col min="12547" max="12547" width="13.7109375" bestFit="1" customWidth="1"/>
    <col min="12548" max="12548" width="5.42578125" bestFit="1" customWidth="1"/>
    <col min="12549" max="12549" width="34.28515625" customWidth="1"/>
    <col min="12801" max="12801" width="12.28515625" bestFit="1" customWidth="1"/>
    <col min="12802" max="12802" width="4.5703125" bestFit="1" customWidth="1"/>
    <col min="12803" max="12803" width="13.7109375" bestFit="1" customWidth="1"/>
    <col min="12804" max="12804" width="5.42578125" bestFit="1" customWidth="1"/>
    <col min="12805" max="12805" width="34.28515625" customWidth="1"/>
    <col min="13057" max="13057" width="12.28515625" bestFit="1" customWidth="1"/>
    <col min="13058" max="13058" width="4.5703125" bestFit="1" customWidth="1"/>
    <col min="13059" max="13059" width="13.7109375" bestFit="1" customWidth="1"/>
    <col min="13060" max="13060" width="5.42578125" bestFit="1" customWidth="1"/>
    <col min="13061" max="13061" width="34.28515625" customWidth="1"/>
    <col min="13313" max="13313" width="12.28515625" bestFit="1" customWidth="1"/>
    <col min="13314" max="13314" width="4.5703125" bestFit="1" customWidth="1"/>
    <col min="13315" max="13315" width="13.7109375" bestFit="1" customWidth="1"/>
    <col min="13316" max="13316" width="5.42578125" bestFit="1" customWidth="1"/>
    <col min="13317" max="13317" width="34.28515625" customWidth="1"/>
    <col min="13569" max="13569" width="12.28515625" bestFit="1" customWidth="1"/>
    <col min="13570" max="13570" width="4.5703125" bestFit="1" customWidth="1"/>
    <col min="13571" max="13571" width="13.7109375" bestFit="1" customWidth="1"/>
    <col min="13572" max="13572" width="5.42578125" bestFit="1" customWidth="1"/>
    <col min="13573" max="13573" width="34.28515625" customWidth="1"/>
    <col min="13825" max="13825" width="12.28515625" bestFit="1" customWidth="1"/>
    <col min="13826" max="13826" width="4.5703125" bestFit="1" customWidth="1"/>
    <col min="13827" max="13827" width="13.7109375" bestFit="1" customWidth="1"/>
    <col min="13828" max="13828" width="5.42578125" bestFit="1" customWidth="1"/>
    <col min="13829" max="13829" width="34.28515625" customWidth="1"/>
    <col min="14081" max="14081" width="12.28515625" bestFit="1" customWidth="1"/>
    <col min="14082" max="14082" width="4.5703125" bestFit="1" customWidth="1"/>
    <col min="14083" max="14083" width="13.7109375" bestFit="1" customWidth="1"/>
    <col min="14084" max="14084" width="5.42578125" bestFit="1" customWidth="1"/>
    <col min="14085" max="14085" width="34.28515625" customWidth="1"/>
    <col min="14337" max="14337" width="12.28515625" bestFit="1" customWidth="1"/>
    <col min="14338" max="14338" width="4.5703125" bestFit="1" customWidth="1"/>
    <col min="14339" max="14339" width="13.7109375" bestFit="1" customWidth="1"/>
    <col min="14340" max="14340" width="5.42578125" bestFit="1" customWidth="1"/>
    <col min="14341" max="14341" width="34.28515625" customWidth="1"/>
    <col min="14593" max="14593" width="12.28515625" bestFit="1" customWidth="1"/>
    <col min="14594" max="14594" width="4.5703125" bestFit="1" customWidth="1"/>
    <col min="14595" max="14595" width="13.7109375" bestFit="1" customWidth="1"/>
    <col min="14596" max="14596" width="5.42578125" bestFit="1" customWidth="1"/>
    <col min="14597" max="14597" width="34.28515625" customWidth="1"/>
    <col min="14849" max="14849" width="12.28515625" bestFit="1" customWidth="1"/>
    <col min="14850" max="14850" width="4.5703125" bestFit="1" customWidth="1"/>
    <col min="14851" max="14851" width="13.7109375" bestFit="1" customWidth="1"/>
    <col min="14852" max="14852" width="5.42578125" bestFit="1" customWidth="1"/>
    <col min="14853" max="14853" width="34.28515625" customWidth="1"/>
    <col min="15105" max="15105" width="12.28515625" bestFit="1" customWidth="1"/>
    <col min="15106" max="15106" width="4.5703125" bestFit="1" customWidth="1"/>
    <col min="15107" max="15107" width="13.7109375" bestFit="1" customWidth="1"/>
    <col min="15108" max="15108" width="5.42578125" bestFit="1" customWidth="1"/>
    <col min="15109" max="15109" width="34.28515625" customWidth="1"/>
    <col min="15361" max="15361" width="12.28515625" bestFit="1" customWidth="1"/>
    <col min="15362" max="15362" width="4.5703125" bestFit="1" customWidth="1"/>
    <col min="15363" max="15363" width="13.7109375" bestFit="1" customWidth="1"/>
    <col min="15364" max="15364" width="5.42578125" bestFit="1" customWidth="1"/>
    <col min="15365" max="15365" width="34.28515625" customWidth="1"/>
    <col min="15617" max="15617" width="12.28515625" bestFit="1" customWidth="1"/>
    <col min="15618" max="15618" width="4.5703125" bestFit="1" customWidth="1"/>
    <col min="15619" max="15619" width="13.7109375" bestFit="1" customWidth="1"/>
    <col min="15620" max="15620" width="5.42578125" bestFit="1" customWidth="1"/>
    <col min="15621" max="15621" width="34.28515625" customWidth="1"/>
    <col min="15873" max="15873" width="12.28515625" bestFit="1" customWidth="1"/>
    <col min="15874" max="15874" width="4.5703125" bestFit="1" customWidth="1"/>
    <col min="15875" max="15875" width="13.7109375" bestFit="1" customWidth="1"/>
    <col min="15876" max="15876" width="5.42578125" bestFit="1" customWidth="1"/>
    <col min="15877" max="15877" width="34.28515625" customWidth="1"/>
    <col min="16129" max="16129" width="12.28515625" bestFit="1" customWidth="1"/>
    <col min="16130" max="16130" width="4.5703125" bestFit="1" customWidth="1"/>
    <col min="16131" max="16131" width="13.7109375" bestFit="1" customWidth="1"/>
    <col min="16132" max="16132" width="5.42578125" bestFit="1" customWidth="1"/>
    <col min="16133" max="16133" width="34.28515625" customWidth="1"/>
  </cols>
  <sheetData>
    <row r="1" spans="1:16" ht="5.85" customHeight="1" x14ac:dyDescent="0.2"/>
    <row r="2" spans="1:16" ht="22.9" customHeight="1" x14ac:dyDescent="0.2">
      <c r="F2" s="1" t="s">
        <v>43</v>
      </c>
    </row>
    <row r="3" spans="1:16" ht="23.65" customHeight="1" x14ac:dyDescent="0.2">
      <c r="D3" s="1" t="s">
        <v>631</v>
      </c>
      <c r="F3" s="1" t="s">
        <v>1</v>
      </c>
    </row>
    <row r="4" spans="1:16" ht="5.85" customHeight="1" x14ac:dyDescent="0.2">
      <c r="A4" s="2"/>
      <c r="B4" s="2"/>
      <c r="C4" s="17"/>
      <c r="D4" s="2"/>
      <c r="E4" s="2"/>
      <c r="F4" s="2"/>
    </row>
    <row r="5" spans="1:16" ht="28.9" customHeight="1" x14ac:dyDescent="0.2">
      <c r="A5" s="3" t="s">
        <v>2</v>
      </c>
      <c r="B5" s="4" t="s">
        <v>3</v>
      </c>
      <c r="C5" s="18" t="s">
        <v>4</v>
      </c>
      <c r="D5" s="4" t="s">
        <v>5</v>
      </c>
      <c r="E5" s="4" t="s">
        <v>6</v>
      </c>
      <c r="F5" s="4" t="s">
        <v>7</v>
      </c>
      <c r="H5" s="1"/>
      <c r="I5" s="1"/>
      <c r="J5" s="1"/>
      <c r="K5" s="1"/>
      <c r="L5" s="1"/>
      <c r="M5" s="1"/>
      <c r="N5" s="1"/>
      <c r="O5" s="1"/>
      <c r="P5" s="1"/>
    </row>
    <row r="6" spans="1:16" ht="36.950000000000003" customHeight="1" x14ac:dyDescent="0.2">
      <c r="A6" s="5">
        <f>B6*C6</f>
        <v>0</v>
      </c>
      <c r="B6" s="6"/>
      <c r="C6" s="19">
        <v>187500</v>
      </c>
      <c r="D6" s="7" t="s">
        <v>8</v>
      </c>
      <c r="E6" s="8" t="s">
        <v>44</v>
      </c>
      <c r="F6" s="9" t="s">
        <v>45</v>
      </c>
      <c r="N6" s="1"/>
      <c r="P6" s="1"/>
    </row>
    <row r="7" spans="1:16" ht="54.75" customHeight="1" x14ac:dyDescent="0.2">
      <c r="A7" s="5">
        <f t="shared" ref="A7:A24" si="0">B7*C7</f>
        <v>0</v>
      </c>
      <c r="B7" s="6"/>
      <c r="C7" s="19">
        <v>194000</v>
      </c>
      <c r="D7" s="7" t="s">
        <v>8</v>
      </c>
      <c r="E7" s="8" t="s">
        <v>46</v>
      </c>
      <c r="F7" s="9" t="s">
        <v>47</v>
      </c>
    </row>
    <row r="8" spans="1:16" ht="36.950000000000003" customHeight="1" x14ac:dyDescent="0.2">
      <c r="A8" s="5">
        <f t="shared" si="0"/>
        <v>0</v>
      </c>
      <c r="B8" s="6"/>
      <c r="C8" s="19">
        <v>202500</v>
      </c>
      <c r="D8" s="7" t="s">
        <v>8</v>
      </c>
      <c r="E8" s="8" t="s">
        <v>48</v>
      </c>
      <c r="F8" s="9" t="s">
        <v>49</v>
      </c>
    </row>
    <row r="9" spans="1:16" ht="36.950000000000003" customHeight="1" x14ac:dyDescent="0.2">
      <c r="A9" s="5">
        <f t="shared" si="0"/>
        <v>0</v>
      </c>
      <c r="B9" s="6"/>
      <c r="C9" s="19">
        <v>225000</v>
      </c>
      <c r="D9" s="7" t="s">
        <v>8</v>
      </c>
      <c r="E9" s="8" t="s">
        <v>50</v>
      </c>
      <c r="F9" s="9" t="s">
        <v>51</v>
      </c>
    </row>
    <row r="10" spans="1:16" ht="36.950000000000003" customHeight="1" x14ac:dyDescent="0.2">
      <c r="A10" s="5">
        <f t="shared" si="0"/>
        <v>0</v>
      </c>
      <c r="B10" s="6"/>
      <c r="C10" s="19">
        <v>259500</v>
      </c>
      <c r="D10" s="7" t="s">
        <v>8</v>
      </c>
      <c r="E10" s="8" t="s">
        <v>52</v>
      </c>
      <c r="F10" s="9" t="s">
        <v>53</v>
      </c>
    </row>
    <row r="11" spans="1:16" ht="36.950000000000003" customHeight="1" x14ac:dyDescent="0.2">
      <c r="A11" s="5">
        <f t="shared" si="0"/>
        <v>0</v>
      </c>
      <c r="B11" s="6"/>
      <c r="C11" s="19">
        <v>310000</v>
      </c>
      <c r="D11" s="7" t="s">
        <v>8</v>
      </c>
      <c r="E11" s="8" t="s">
        <v>54</v>
      </c>
      <c r="F11" s="9" t="s">
        <v>55</v>
      </c>
    </row>
    <row r="12" spans="1:16" ht="36.950000000000003" customHeight="1" x14ac:dyDescent="0.2">
      <c r="A12" s="5">
        <f t="shared" si="0"/>
        <v>0</v>
      </c>
      <c r="B12" s="6"/>
      <c r="C12" s="19">
        <v>331500</v>
      </c>
      <c r="D12" s="7" t="s">
        <v>8</v>
      </c>
      <c r="E12" s="8" t="s">
        <v>56</v>
      </c>
      <c r="F12" s="9" t="s">
        <v>57</v>
      </c>
    </row>
    <row r="13" spans="1:16" ht="36.950000000000003" customHeight="1" x14ac:dyDescent="0.2">
      <c r="A13" s="5">
        <f t="shared" si="0"/>
        <v>0</v>
      </c>
      <c r="B13" s="6"/>
      <c r="C13" s="19">
        <v>344500</v>
      </c>
      <c r="D13" s="7" t="s">
        <v>8</v>
      </c>
      <c r="E13" s="8" t="s">
        <v>58</v>
      </c>
      <c r="F13" s="9" t="s">
        <v>59</v>
      </c>
    </row>
    <row r="14" spans="1:16" ht="36.950000000000003" customHeight="1" x14ac:dyDescent="0.2">
      <c r="A14" s="5">
        <f t="shared" si="0"/>
        <v>0</v>
      </c>
      <c r="B14" s="6"/>
      <c r="C14" s="19">
        <v>380500</v>
      </c>
      <c r="D14" s="7" t="s">
        <v>8</v>
      </c>
      <c r="E14" s="8" t="s">
        <v>60</v>
      </c>
      <c r="F14" s="9" t="s">
        <v>61</v>
      </c>
    </row>
    <row r="15" spans="1:16" ht="36.950000000000003" customHeight="1" x14ac:dyDescent="0.2">
      <c r="A15" s="5">
        <f t="shared" si="0"/>
        <v>0</v>
      </c>
      <c r="B15" s="6"/>
      <c r="C15" s="19">
        <v>433000</v>
      </c>
      <c r="D15" s="7" t="s">
        <v>8</v>
      </c>
      <c r="E15" s="8" t="s">
        <v>62</v>
      </c>
      <c r="F15" s="9" t="s">
        <v>63</v>
      </c>
    </row>
    <row r="16" spans="1:16" ht="36.950000000000003" customHeight="1" x14ac:dyDescent="0.2">
      <c r="A16" s="5">
        <f t="shared" si="0"/>
        <v>0</v>
      </c>
      <c r="B16" s="6"/>
      <c r="C16" s="19">
        <v>559500</v>
      </c>
      <c r="D16" s="7" t="s">
        <v>8</v>
      </c>
      <c r="E16" s="8" t="s">
        <v>64</v>
      </c>
      <c r="F16" s="9" t="s">
        <v>65</v>
      </c>
    </row>
    <row r="17" spans="1:6" ht="36.950000000000003" customHeight="1" x14ac:dyDescent="0.2">
      <c r="A17" s="5">
        <f t="shared" si="0"/>
        <v>0</v>
      </c>
      <c r="B17" s="6"/>
      <c r="C17" s="19">
        <v>610500</v>
      </c>
      <c r="D17" s="7" t="s">
        <v>8</v>
      </c>
      <c r="E17" s="8" t="s">
        <v>66</v>
      </c>
      <c r="F17" s="9" t="s">
        <v>67</v>
      </c>
    </row>
    <row r="18" spans="1:6" ht="36.950000000000003" customHeight="1" x14ac:dyDescent="0.2">
      <c r="A18" s="5">
        <f t="shared" si="0"/>
        <v>0</v>
      </c>
      <c r="B18" s="6"/>
      <c r="C18" s="19">
        <v>718000</v>
      </c>
      <c r="D18" s="7" t="s">
        <v>8</v>
      </c>
      <c r="E18" s="8" t="s">
        <v>68</v>
      </c>
      <c r="F18" s="9" t="s">
        <v>69</v>
      </c>
    </row>
    <row r="19" spans="1:6" ht="36.950000000000003" customHeight="1" x14ac:dyDescent="0.2">
      <c r="A19" s="5">
        <f t="shared" si="0"/>
        <v>0</v>
      </c>
      <c r="B19" s="6"/>
      <c r="C19" s="19">
        <v>805500</v>
      </c>
      <c r="D19" s="7" t="s">
        <v>8</v>
      </c>
      <c r="E19" s="8" t="s">
        <v>70</v>
      </c>
      <c r="F19" s="9" t="s">
        <v>71</v>
      </c>
    </row>
    <row r="20" spans="1:6" ht="54" customHeight="1" x14ac:dyDescent="0.2">
      <c r="A20" s="5">
        <f t="shared" si="0"/>
        <v>0</v>
      </c>
      <c r="B20" s="6"/>
      <c r="C20" s="19">
        <v>883000</v>
      </c>
      <c r="D20" s="7" t="s">
        <v>8</v>
      </c>
      <c r="E20" s="8" t="s">
        <v>72</v>
      </c>
      <c r="F20" s="9" t="s">
        <v>73</v>
      </c>
    </row>
    <row r="21" spans="1:6" ht="54.75" customHeight="1" x14ac:dyDescent="0.2">
      <c r="A21" s="5">
        <f t="shared" si="0"/>
        <v>0</v>
      </c>
      <c r="B21" s="6"/>
      <c r="C21" s="19">
        <v>958000</v>
      </c>
      <c r="D21" s="7" t="s">
        <v>8</v>
      </c>
      <c r="E21" s="8" t="s">
        <v>74</v>
      </c>
      <c r="F21" s="9" t="s">
        <v>75</v>
      </c>
    </row>
    <row r="22" spans="1:6" ht="54.75" customHeight="1" x14ac:dyDescent="0.2">
      <c r="A22" s="5">
        <f t="shared" si="0"/>
        <v>0</v>
      </c>
      <c r="B22" s="6"/>
      <c r="C22" s="19">
        <v>1580000</v>
      </c>
      <c r="D22" s="7" t="s">
        <v>8</v>
      </c>
      <c r="E22" s="8" t="s">
        <v>76</v>
      </c>
      <c r="F22" s="9" t="s">
        <v>77</v>
      </c>
    </row>
    <row r="23" spans="1:6" ht="54.75" customHeight="1" x14ac:dyDescent="0.2">
      <c r="A23" s="5">
        <f t="shared" si="0"/>
        <v>0</v>
      </c>
      <c r="B23" s="6"/>
      <c r="C23" s="19">
        <v>1244000</v>
      </c>
      <c r="D23" s="7" t="s">
        <v>8</v>
      </c>
      <c r="E23" s="8" t="s">
        <v>78</v>
      </c>
      <c r="F23" s="9" t="s">
        <v>79</v>
      </c>
    </row>
    <row r="24" spans="1:6" ht="54" customHeight="1" x14ac:dyDescent="0.2">
      <c r="A24" s="5">
        <f t="shared" si="0"/>
        <v>0</v>
      </c>
      <c r="B24" s="6"/>
      <c r="C24" s="19">
        <v>1321000</v>
      </c>
      <c r="D24" s="7" t="s">
        <v>8</v>
      </c>
      <c r="E24" s="8" t="s">
        <v>80</v>
      </c>
      <c r="F24" s="9" t="s">
        <v>81</v>
      </c>
    </row>
    <row r="25" spans="1:6" ht="73.900000000000006" customHeight="1" x14ac:dyDescent="0.2">
      <c r="A25" s="10">
        <f>SUM(A6:A24)</f>
        <v>0</v>
      </c>
      <c r="B25" s="11"/>
      <c r="C25" s="20"/>
      <c r="D25" s="11"/>
      <c r="E25" s="11"/>
      <c r="F25" s="11"/>
    </row>
    <row r="26" spans="1:6" ht="73.900000000000006" customHeight="1" x14ac:dyDescent="0.2"/>
    <row r="27" spans="1:6" ht="73.900000000000006" customHeight="1" x14ac:dyDescent="0.2"/>
    <row r="28" spans="1:6" ht="73.900000000000006" customHeight="1" x14ac:dyDescent="0.2"/>
    <row r="29" spans="1:6" ht="73.900000000000006" customHeight="1" x14ac:dyDescent="0.2"/>
    <row r="30" spans="1:6" ht="73.900000000000006" customHeight="1" x14ac:dyDescent="0.2"/>
    <row r="31" spans="1:6" ht="73.150000000000006" customHeight="1" x14ac:dyDescent="0.2"/>
    <row r="32" spans="1:6" ht="73.150000000000006" customHeight="1" x14ac:dyDescent="0.2"/>
    <row r="33" spans="4:5" ht="3" customHeight="1" x14ac:dyDescent="0.2"/>
    <row r="34" spans="4:5" ht="17.649999999999999" customHeight="1" x14ac:dyDescent="0.2">
      <c r="D34" s="27"/>
      <c r="E34" s="27"/>
    </row>
  </sheetData>
  <mergeCells count="1">
    <mergeCell ref="D34:E34"/>
  </mergeCells>
  <pageMargins left="0.39370078740157483" right="0.39370078740157483" top="0.39370078740157483" bottom="0.39370078740157483" header="0" footer="0"/>
  <pageSetup paperSize="0" orientation="portrait" horizontalDpi="0" verticalDpi="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topLeftCell="A17" workbookViewId="0">
      <selection activeCell="C20" sqref="C20"/>
    </sheetView>
  </sheetViews>
  <sheetFormatPr defaultRowHeight="12.75" x14ac:dyDescent="0.2"/>
  <cols>
    <col min="1" max="1" width="12.28515625" bestFit="1" customWidth="1"/>
    <col min="2" max="2" width="4.5703125" bestFit="1" customWidth="1"/>
    <col min="3" max="3" width="13.7109375" style="16" bestFit="1" customWidth="1"/>
    <col min="4" max="4" width="5.42578125" bestFit="1" customWidth="1"/>
    <col min="5" max="5" width="37.140625" customWidth="1"/>
    <col min="257" max="257" width="12.28515625" bestFit="1" customWidth="1"/>
    <col min="258" max="258" width="4.5703125" bestFit="1" customWidth="1"/>
    <col min="259" max="259" width="13.7109375" bestFit="1" customWidth="1"/>
    <col min="260" max="260" width="5.42578125" bestFit="1" customWidth="1"/>
    <col min="261" max="261" width="37.140625" customWidth="1"/>
    <col min="513" max="513" width="12.28515625" bestFit="1" customWidth="1"/>
    <col min="514" max="514" width="4.5703125" bestFit="1" customWidth="1"/>
    <col min="515" max="515" width="13.7109375" bestFit="1" customWidth="1"/>
    <col min="516" max="516" width="5.42578125" bestFit="1" customWidth="1"/>
    <col min="517" max="517" width="37.140625" customWidth="1"/>
    <col min="769" max="769" width="12.28515625" bestFit="1" customWidth="1"/>
    <col min="770" max="770" width="4.5703125" bestFit="1" customWidth="1"/>
    <col min="771" max="771" width="13.7109375" bestFit="1" customWidth="1"/>
    <col min="772" max="772" width="5.42578125" bestFit="1" customWidth="1"/>
    <col min="773" max="773" width="37.140625" customWidth="1"/>
    <col min="1025" max="1025" width="12.28515625" bestFit="1" customWidth="1"/>
    <col min="1026" max="1026" width="4.5703125" bestFit="1" customWidth="1"/>
    <col min="1027" max="1027" width="13.7109375" bestFit="1" customWidth="1"/>
    <col min="1028" max="1028" width="5.42578125" bestFit="1" customWidth="1"/>
    <col min="1029" max="1029" width="37.140625" customWidth="1"/>
    <col min="1281" max="1281" width="12.28515625" bestFit="1" customWidth="1"/>
    <col min="1282" max="1282" width="4.5703125" bestFit="1" customWidth="1"/>
    <col min="1283" max="1283" width="13.7109375" bestFit="1" customWidth="1"/>
    <col min="1284" max="1284" width="5.42578125" bestFit="1" customWidth="1"/>
    <col min="1285" max="1285" width="37.140625" customWidth="1"/>
    <col min="1537" max="1537" width="12.28515625" bestFit="1" customWidth="1"/>
    <col min="1538" max="1538" width="4.5703125" bestFit="1" customWidth="1"/>
    <col min="1539" max="1539" width="13.7109375" bestFit="1" customWidth="1"/>
    <col min="1540" max="1540" width="5.42578125" bestFit="1" customWidth="1"/>
    <col min="1541" max="1541" width="37.140625" customWidth="1"/>
    <col min="1793" max="1793" width="12.28515625" bestFit="1" customWidth="1"/>
    <col min="1794" max="1794" width="4.5703125" bestFit="1" customWidth="1"/>
    <col min="1795" max="1795" width="13.7109375" bestFit="1" customWidth="1"/>
    <col min="1796" max="1796" width="5.42578125" bestFit="1" customWidth="1"/>
    <col min="1797" max="1797" width="37.140625" customWidth="1"/>
    <col min="2049" max="2049" width="12.28515625" bestFit="1" customWidth="1"/>
    <col min="2050" max="2050" width="4.5703125" bestFit="1" customWidth="1"/>
    <col min="2051" max="2051" width="13.7109375" bestFit="1" customWidth="1"/>
    <col min="2052" max="2052" width="5.42578125" bestFit="1" customWidth="1"/>
    <col min="2053" max="2053" width="37.140625" customWidth="1"/>
    <col min="2305" max="2305" width="12.28515625" bestFit="1" customWidth="1"/>
    <col min="2306" max="2306" width="4.5703125" bestFit="1" customWidth="1"/>
    <col min="2307" max="2307" width="13.7109375" bestFit="1" customWidth="1"/>
    <col min="2308" max="2308" width="5.42578125" bestFit="1" customWidth="1"/>
    <col min="2309" max="2309" width="37.140625" customWidth="1"/>
    <col min="2561" max="2561" width="12.28515625" bestFit="1" customWidth="1"/>
    <col min="2562" max="2562" width="4.5703125" bestFit="1" customWidth="1"/>
    <col min="2563" max="2563" width="13.7109375" bestFit="1" customWidth="1"/>
    <col min="2564" max="2564" width="5.42578125" bestFit="1" customWidth="1"/>
    <col min="2565" max="2565" width="37.140625" customWidth="1"/>
    <col min="2817" max="2817" width="12.28515625" bestFit="1" customWidth="1"/>
    <col min="2818" max="2818" width="4.5703125" bestFit="1" customWidth="1"/>
    <col min="2819" max="2819" width="13.7109375" bestFit="1" customWidth="1"/>
    <col min="2820" max="2820" width="5.42578125" bestFit="1" customWidth="1"/>
    <col min="2821" max="2821" width="37.140625" customWidth="1"/>
    <col min="3073" max="3073" width="12.28515625" bestFit="1" customWidth="1"/>
    <col min="3074" max="3074" width="4.5703125" bestFit="1" customWidth="1"/>
    <col min="3075" max="3075" width="13.7109375" bestFit="1" customWidth="1"/>
    <col min="3076" max="3076" width="5.42578125" bestFit="1" customWidth="1"/>
    <col min="3077" max="3077" width="37.140625" customWidth="1"/>
    <col min="3329" max="3329" width="12.28515625" bestFit="1" customWidth="1"/>
    <col min="3330" max="3330" width="4.5703125" bestFit="1" customWidth="1"/>
    <col min="3331" max="3331" width="13.7109375" bestFit="1" customWidth="1"/>
    <col min="3332" max="3332" width="5.42578125" bestFit="1" customWidth="1"/>
    <col min="3333" max="3333" width="37.140625" customWidth="1"/>
    <col min="3585" max="3585" width="12.28515625" bestFit="1" customWidth="1"/>
    <col min="3586" max="3586" width="4.5703125" bestFit="1" customWidth="1"/>
    <col min="3587" max="3587" width="13.7109375" bestFit="1" customWidth="1"/>
    <col min="3588" max="3588" width="5.42578125" bestFit="1" customWidth="1"/>
    <col min="3589" max="3589" width="37.140625" customWidth="1"/>
    <col min="3841" max="3841" width="12.28515625" bestFit="1" customWidth="1"/>
    <col min="3842" max="3842" width="4.5703125" bestFit="1" customWidth="1"/>
    <col min="3843" max="3843" width="13.7109375" bestFit="1" customWidth="1"/>
    <col min="3844" max="3844" width="5.42578125" bestFit="1" customWidth="1"/>
    <col min="3845" max="3845" width="37.140625" customWidth="1"/>
    <col min="4097" max="4097" width="12.28515625" bestFit="1" customWidth="1"/>
    <col min="4098" max="4098" width="4.5703125" bestFit="1" customWidth="1"/>
    <col min="4099" max="4099" width="13.7109375" bestFit="1" customWidth="1"/>
    <col min="4100" max="4100" width="5.42578125" bestFit="1" customWidth="1"/>
    <col min="4101" max="4101" width="37.140625" customWidth="1"/>
    <col min="4353" max="4353" width="12.28515625" bestFit="1" customWidth="1"/>
    <col min="4354" max="4354" width="4.5703125" bestFit="1" customWidth="1"/>
    <col min="4355" max="4355" width="13.7109375" bestFit="1" customWidth="1"/>
    <col min="4356" max="4356" width="5.42578125" bestFit="1" customWidth="1"/>
    <col min="4357" max="4357" width="37.140625" customWidth="1"/>
    <col min="4609" max="4609" width="12.28515625" bestFit="1" customWidth="1"/>
    <col min="4610" max="4610" width="4.5703125" bestFit="1" customWidth="1"/>
    <col min="4611" max="4611" width="13.7109375" bestFit="1" customWidth="1"/>
    <col min="4612" max="4612" width="5.42578125" bestFit="1" customWidth="1"/>
    <col min="4613" max="4613" width="37.140625" customWidth="1"/>
    <col min="4865" max="4865" width="12.28515625" bestFit="1" customWidth="1"/>
    <col min="4866" max="4866" width="4.5703125" bestFit="1" customWidth="1"/>
    <col min="4867" max="4867" width="13.7109375" bestFit="1" customWidth="1"/>
    <col min="4868" max="4868" width="5.42578125" bestFit="1" customWidth="1"/>
    <col min="4869" max="4869" width="37.140625" customWidth="1"/>
    <col min="5121" max="5121" width="12.28515625" bestFit="1" customWidth="1"/>
    <col min="5122" max="5122" width="4.5703125" bestFit="1" customWidth="1"/>
    <col min="5123" max="5123" width="13.7109375" bestFit="1" customWidth="1"/>
    <col min="5124" max="5124" width="5.42578125" bestFit="1" customWidth="1"/>
    <col min="5125" max="5125" width="37.140625" customWidth="1"/>
    <col min="5377" max="5377" width="12.28515625" bestFit="1" customWidth="1"/>
    <col min="5378" max="5378" width="4.5703125" bestFit="1" customWidth="1"/>
    <col min="5379" max="5379" width="13.7109375" bestFit="1" customWidth="1"/>
    <col min="5380" max="5380" width="5.42578125" bestFit="1" customWidth="1"/>
    <col min="5381" max="5381" width="37.140625" customWidth="1"/>
    <col min="5633" max="5633" width="12.28515625" bestFit="1" customWidth="1"/>
    <col min="5634" max="5634" width="4.5703125" bestFit="1" customWidth="1"/>
    <col min="5635" max="5635" width="13.7109375" bestFit="1" customWidth="1"/>
    <col min="5636" max="5636" width="5.42578125" bestFit="1" customWidth="1"/>
    <col min="5637" max="5637" width="37.140625" customWidth="1"/>
    <col min="5889" max="5889" width="12.28515625" bestFit="1" customWidth="1"/>
    <col min="5890" max="5890" width="4.5703125" bestFit="1" customWidth="1"/>
    <col min="5891" max="5891" width="13.7109375" bestFit="1" customWidth="1"/>
    <col min="5892" max="5892" width="5.42578125" bestFit="1" customWidth="1"/>
    <col min="5893" max="5893" width="37.140625" customWidth="1"/>
    <col min="6145" max="6145" width="12.28515625" bestFit="1" customWidth="1"/>
    <col min="6146" max="6146" width="4.5703125" bestFit="1" customWidth="1"/>
    <col min="6147" max="6147" width="13.7109375" bestFit="1" customWidth="1"/>
    <col min="6148" max="6148" width="5.42578125" bestFit="1" customWidth="1"/>
    <col min="6149" max="6149" width="37.140625" customWidth="1"/>
    <col min="6401" max="6401" width="12.28515625" bestFit="1" customWidth="1"/>
    <col min="6402" max="6402" width="4.5703125" bestFit="1" customWidth="1"/>
    <col min="6403" max="6403" width="13.7109375" bestFit="1" customWidth="1"/>
    <col min="6404" max="6404" width="5.42578125" bestFit="1" customWidth="1"/>
    <col min="6405" max="6405" width="37.140625" customWidth="1"/>
    <col min="6657" max="6657" width="12.28515625" bestFit="1" customWidth="1"/>
    <col min="6658" max="6658" width="4.5703125" bestFit="1" customWidth="1"/>
    <col min="6659" max="6659" width="13.7109375" bestFit="1" customWidth="1"/>
    <col min="6660" max="6660" width="5.42578125" bestFit="1" customWidth="1"/>
    <col min="6661" max="6661" width="37.140625" customWidth="1"/>
    <col min="6913" max="6913" width="12.28515625" bestFit="1" customWidth="1"/>
    <col min="6914" max="6914" width="4.5703125" bestFit="1" customWidth="1"/>
    <col min="6915" max="6915" width="13.7109375" bestFit="1" customWidth="1"/>
    <col min="6916" max="6916" width="5.42578125" bestFit="1" customWidth="1"/>
    <col min="6917" max="6917" width="37.140625" customWidth="1"/>
    <col min="7169" max="7169" width="12.28515625" bestFit="1" customWidth="1"/>
    <col min="7170" max="7170" width="4.5703125" bestFit="1" customWidth="1"/>
    <col min="7171" max="7171" width="13.7109375" bestFit="1" customWidth="1"/>
    <col min="7172" max="7172" width="5.42578125" bestFit="1" customWidth="1"/>
    <col min="7173" max="7173" width="37.140625" customWidth="1"/>
    <col min="7425" max="7425" width="12.28515625" bestFit="1" customWidth="1"/>
    <col min="7426" max="7426" width="4.5703125" bestFit="1" customWidth="1"/>
    <col min="7427" max="7427" width="13.7109375" bestFit="1" customWidth="1"/>
    <col min="7428" max="7428" width="5.42578125" bestFit="1" customWidth="1"/>
    <col min="7429" max="7429" width="37.140625" customWidth="1"/>
    <col min="7681" max="7681" width="12.28515625" bestFit="1" customWidth="1"/>
    <col min="7682" max="7682" width="4.5703125" bestFit="1" customWidth="1"/>
    <col min="7683" max="7683" width="13.7109375" bestFit="1" customWidth="1"/>
    <col min="7684" max="7684" width="5.42578125" bestFit="1" customWidth="1"/>
    <col min="7685" max="7685" width="37.140625" customWidth="1"/>
    <col min="7937" max="7937" width="12.28515625" bestFit="1" customWidth="1"/>
    <col min="7938" max="7938" width="4.5703125" bestFit="1" customWidth="1"/>
    <col min="7939" max="7939" width="13.7109375" bestFit="1" customWidth="1"/>
    <col min="7940" max="7940" width="5.42578125" bestFit="1" customWidth="1"/>
    <col min="7941" max="7941" width="37.140625" customWidth="1"/>
    <col min="8193" max="8193" width="12.28515625" bestFit="1" customWidth="1"/>
    <col min="8194" max="8194" width="4.5703125" bestFit="1" customWidth="1"/>
    <col min="8195" max="8195" width="13.7109375" bestFit="1" customWidth="1"/>
    <col min="8196" max="8196" width="5.42578125" bestFit="1" customWidth="1"/>
    <col min="8197" max="8197" width="37.140625" customWidth="1"/>
    <col min="8449" max="8449" width="12.28515625" bestFit="1" customWidth="1"/>
    <col min="8450" max="8450" width="4.5703125" bestFit="1" customWidth="1"/>
    <col min="8451" max="8451" width="13.7109375" bestFit="1" customWidth="1"/>
    <col min="8452" max="8452" width="5.42578125" bestFit="1" customWidth="1"/>
    <col min="8453" max="8453" width="37.140625" customWidth="1"/>
    <col min="8705" max="8705" width="12.28515625" bestFit="1" customWidth="1"/>
    <col min="8706" max="8706" width="4.5703125" bestFit="1" customWidth="1"/>
    <col min="8707" max="8707" width="13.7109375" bestFit="1" customWidth="1"/>
    <col min="8708" max="8708" width="5.42578125" bestFit="1" customWidth="1"/>
    <col min="8709" max="8709" width="37.140625" customWidth="1"/>
    <col min="8961" max="8961" width="12.28515625" bestFit="1" customWidth="1"/>
    <col min="8962" max="8962" width="4.5703125" bestFit="1" customWidth="1"/>
    <col min="8963" max="8963" width="13.7109375" bestFit="1" customWidth="1"/>
    <col min="8964" max="8964" width="5.42578125" bestFit="1" customWidth="1"/>
    <col min="8965" max="8965" width="37.140625" customWidth="1"/>
    <col min="9217" max="9217" width="12.28515625" bestFit="1" customWidth="1"/>
    <col min="9218" max="9218" width="4.5703125" bestFit="1" customWidth="1"/>
    <col min="9219" max="9219" width="13.7109375" bestFit="1" customWidth="1"/>
    <col min="9220" max="9220" width="5.42578125" bestFit="1" customWidth="1"/>
    <col min="9221" max="9221" width="37.140625" customWidth="1"/>
    <col min="9473" max="9473" width="12.28515625" bestFit="1" customWidth="1"/>
    <col min="9474" max="9474" width="4.5703125" bestFit="1" customWidth="1"/>
    <col min="9475" max="9475" width="13.7109375" bestFit="1" customWidth="1"/>
    <col min="9476" max="9476" width="5.42578125" bestFit="1" customWidth="1"/>
    <col min="9477" max="9477" width="37.140625" customWidth="1"/>
    <col min="9729" max="9729" width="12.28515625" bestFit="1" customWidth="1"/>
    <col min="9730" max="9730" width="4.5703125" bestFit="1" customWidth="1"/>
    <col min="9731" max="9731" width="13.7109375" bestFit="1" customWidth="1"/>
    <col min="9732" max="9732" width="5.42578125" bestFit="1" customWidth="1"/>
    <col min="9733" max="9733" width="37.140625" customWidth="1"/>
    <col min="9985" max="9985" width="12.28515625" bestFit="1" customWidth="1"/>
    <col min="9986" max="9986" width="4.5703125" bestFit="1" customWidth="1"/>
    <col min="9987" max="9987" width="13.7109375" bestFit="1" customWidth="1"/>
    <col min="9988" max="9988" width="5.42578125" bestFit="1" customWidth="1"/>
    <col min="9989" max="9989" width="37.140625" customWidth="1"/>
    <col min="10241" max="10241" width="12.28515625" bestFit="1" customWidth="1"/>
    <col min="10242" max="10242" width="4.5703125" bestFit="1" customWidth="1"/>
    <col min="10243" max="10243" width="13.7109375" bestFit="1" customWidth="1"/>
    <col min="10244" max="10244" width="5.42578125" bestFit="1" customWidth="1"/>
    <col min="10245" max="10245" width="37.140625" customWidth="1"/>
    <col min="10497" max="10497" width="12.28515625" bestFit="1" customWidth="1"/>
    <col min="10498" max="10498" width="4.5703125" bestFit="1" customWidth="1"/>
    <col min="10499" max="10499" width="13.7109375" bestFit="1" customWidth="1"/>
    <col min="10500" max="10500" width="5.42578125" bestFit="1" customWidth="1"/>
    <col min="10501" max="10501" width="37.140625" customWidth="1"/>
    <col min="10753" max="10753" width="12.28515625" bestFit="1" customWidth="1"/>
    <col min="10754" max="10754" width="4.5703125" bestFit="1" customWidth="1"/>
    <col min="10755" max="10755" width="13.7109375" bestFit="1" customWidth="1"/>
    <col min="10756" max="10756" width="5.42578125" bestFit="1" customWidth="1"/>
    <col min="10757" max="10757" width="37.140625" customWidth="1"/>
    <col min="11009" max="11009" width="12.28515625" bestFit="1" customWidth="1"/>
    <col min="11010" max="11010" width="4.5703125" bestFit="1" customWidth="1"/>
    <col min="11011" max="11011" width="13.7109375" bestFit="1" customWidth="1"/>
    <col min="11012" max="11012" width="5.42578125" bestFit="1" customWidth="1"/>
    <col min="11013" max="11013" width="37.140625" customWidth="1"/>
    <col min="11265" max="11265" width="12.28515625" bestFit="1" customWidth="1"/>
    <col min="11266" max="11266" width="4.5703125" bestFit="1" customWidth="1"/>
    <col min="11267" max="11267" width="13.7109375" bestFit="1" customWidth="1"/>
    <col min="11268" max="11268" width="5.42578125" bestFit="1" customWidth="1"/>
    <col min="11269" max="11269" width="37.140625" customWidth="1"/>
    <col min="11521" max="11521" width="12.28515625" bestFit="1" customWidth="1"/>
    <col min="11522" max="11522" width="4.5703125" bestFit="1" customWidth="1"/>
    <col min="11523" max="11523" width="13.7109375" bestFit="1" customWidth="1"/>
    <col min="11524" max="11524" width="5.42578125" bestFit="1" customWidth="1"/>
    <col min="11525" max="11525" width="37.140625" customWidth="1"/>
    <col min="11777" max="11777" width="12.28515625" bestFit="1" customWidth="1"/>
    <col min="11778" max="11778" width="4.5703125" bestFit="1" customWidth="1"/>
    <col min="11779" max="11779" width="13.7109375" bestFit="1" customWidth="1"/>
    <col min="11780" max="11780" width="5.42578125" bestFit="1" customWidth="1"/>
    <col min="11781" max="11781" width="37.140625" customWidth="1"/>
    <col min="12033" max="12033" width="12.28515625" bestFit="1" customWidth="1"/>
    <col min="12034" max="12034" width="4.5703125" bestFit="1" customWidth="1"/>
    <col min="12035" max="12035" width="13.7109375" bestFit="1" customWidth="1"/>
    <col min="12036" max="12036" width="5.42578125" bestFit="1" customWidth="1"/>
    <col min="12037" max="12037" width="37.140625" customWidth="1"/>
    <col min="12289" max="12289" width="12.28515625" bestFit="1" customWidth="1"/>
    <col min="12290" max="12290" width="4.5703125" bestFit="1" customWidth="1"/>
    <col min="12291" max="12291" width="13.7109375" bestFit="1" customWidth="1"/>
    <col min="12292" max="12292" width="5.42578125" bestFit="1" customWidth="1"/>
    <col min="12293" max="12293" width="37.140625" customWidth="1"/>
    <col min="12545" max="12545" width="12.28515625" bestFit="1" customWidth="1"/>
    <col min="12546" max="12546" width="4.5703125" bestFit="1" customWidth="1"/>
    <col min="12547" max="12547" width="13.7109375" bestFit="1" customWidth="1"/>
    <col min="12548" max="12548" width="5.42578125" bestFit="1" customWidth="1"/>
    <col min="12549" max="12549" width="37.140625" customWidth="1"/>
    <col min="12801" max="12801" width="12.28515625" bestFit="1" customWidth="1"/>
    <col min="12802" max="12802" width="4.5703125" bestFit="1" customWidth="1"/>
    <col min="12803" max="12803" width="13.7109375" bestFit="1" customWidth="1"/>
    <col min="12804" max="12804" width="5.42578125" bestFit="1" customWidth="1"/>
    <col min="12805" max="12805" width="37.140625" customWidth="1"/>
    <col min="13057" max="13057" width="12.28515625" bestFit="1" customWidth="1"/>
    <col min="13058" max="13058" width="4.5703125" bestFit="1" customWidth="1"/>
    <col min="13059" max="13059" width="13.7109375" bestFit="1" customWidth="1"/>
    <col min="13060" max="13060" width="5.42578125" bestFit="1" customWidth="1"/>
    <col min="13061" max="13061" width="37.140625" customWidth="1"/>
    <col min="13313" max="13313" width="12.28515625" bestFit="1" customWidth="1"/>
    <col min="13314" max="13314" width="4.5703125" bestFit="1" customWidth="1"/>
    <col min="13315" max="13315" width="13.7109375" bestFit="1" customWidth="1"/>
    <col min="13316" max="13316" width="5.42578125" bestFit="1" customWidth="1"/>
    <col min="13317" max="13317" width="37.140625" customWidth="1"/>
    <col min="13569" max="13569" width="12.28515625" bestFit="1" customWidth="1"/>
    <col min="13570" max="13570" width="4.5703125" bestFit="1" customWidth="1"/>
    <col min="13571" max="13571" width="13.7109375" bestFit="1" customWidth="1"/>
    <col min="13572" max="13572" width="5.42578125" bestFit="1" customWidth="1"/>
    <col min="13573" max="13573" width="37.140625" customWidth="1"/>
    <col min="13825" max="13825" width="12.28515625" bestFit="1" customWidth="1"/>
    <col min="13826" max="13826" width="4.5703125" bestFit="1" customWidth="1"/>
    <col min="13827" max="13827" width="13.7109375" bestFit="1" customWidth="1"/>
    <col min="13828" max="13828" width="5.42578125" bestFit="1" customWidth="1"/>
    <col min="13829" max="13829" width="37.140625" customWidth="1"/>
    <col min="14081" max="14081" width="12.28515625" bestFit="1" customWidth="1"/>
    <col min="14082" max="14082" width="4.5703125" bestFit="1" customWidth="1"/>
    <col min="14083" max="14083" width="13.7109375" bestFit="1" customWidth="1"/>
    <col min="14084" max="14084" width="5.42578125" bestFit="1" customWidth="1"/>
    <col min="14085" max="14085" width="37.140625" customWidth="1"/>
    <col min="14337" max="14337" width="12.28515625" bestFit="1" customWidth="1"/>
    <col min="14338" max="14338" width="4.5703125" bestFit="1" customWidth="1"/>
    <col min="14339" max="14339" width="13.7109375" bestFit="1" customWidth="1"/>
    <col min="14340" max="14340" width="5.42578125" bestFit="1" customWidth="1"/>
    <col min="14341" max="14341" width="37.140625" customWidth="1"/>
    <col min="14593" max="14593" width="12.28515625" bestFit="1" customWidth="1"/>
    <col min="14594" max="14594" width="4.5703125" bestFit="1" customWidth="1"/>
    <col min="14595" max="14595" width="13.7109375" bestFit="1" customWidth="1"/>
    <col min="14596" max="14596" width="5.42578125" bestFit="1" customWidth="1"/>
    <col min="14597" max="14597" width="37.140625" customWidth="1"/>
    <col min="14849" max="14849" width="12.28515625" bestFit="1" customWidth="1"/>
    <col min="14850" max="14850" width="4.5703125" bestFit="1" customWidth="1"/>
    <col min="14851" max="14851" width="13.7109375" bestFit="1" customWidth="1"/>
    <col min="14852" max="14852" width="5.42578125" bestFit="1" customWidth="1"/>
    <col min="14853" max="14853" width="37.140625" customWidth="1"/>
    <col min="15105" max="15105" width="12.28515625" bestFit="1" customWidth="1"/>
    <col min="15106" max="15106" width="4.5703125" bestFit="1" customWidth="1"/>
    <col min="15107" max="15107" width="13.7109375" bestFit="1" customWidth="1"/>
    <col min="15108" max="15108" width="5.42578125" bestFit="1" customWidth="1"/>
    <col min="15109" max="15109" width="37.140625" customWidth="1"/>
    <col min="15361" max="15361" width="12.28515625" bestFit="1" customWidth="1"/>
    <col min="15362" max="15362" width="4.5703125" bestFit="1" customWidth="1"/>
    <col min="15363" max="15363" width="13.7109375" bestFit="1" customWidth="1"/>
    <col min="15364" max="15364" width="5.42578125" bestFit="1" customWidth="1"/>
    <col min="15365" max="15365" width="37.140625" customWidth="1"/>
    <col min="15617" max="15617" width="12.28515625" bestFit="1" customWidth="1"/>
    <col min="15618" max="15618" width="4.5703125" bestFit="1" customWidth="1"/>
    <col min="15619" max="15619" width="13.7109375" bestFit="1" customWidth="1"/>
    <col min="15620" max="15620" width="5.42578125" bestFit="1" customWidth="1"/>
    <col min="15621" max="15621" width="37.140625" customWidth="1"/>
    <col min="15873" max="15873" width="12.28515625" bestFit="1" customWidth="1"/>
    <col min="15874" max="15874" width="4.5703125" bestFit="1" customWidth="1"/>
    <col min="15875" max="15875" width="13.7109375" bestFit="1" customWidth="1"/>
    <col min="15876" max="15876" width="5.42578125" bestFit="1" customWidth="1"/>
    <col min="15877" max="15877" width="37.140625" customWidth="1"/>
    <col min="16129" max="16129" width="12.28515625" bestFit="1" customWidth="1"/>
    <col min="16130" max="16130" width="4.5703125" bestFit="1" customWidth="1"/>
    <col min="16131" max="16131" width="13.7109375" bestFit="1" customWidth="1"/>
    <col min="16132" max="16132" width="5.42578125" bestFit="1" customWidth="1"/>
    <col min="16133" max="16133" width="37.140625" customWidth="1"/>
  </cols>
  <sheetData>
    <row r="1" spans="1:16" ht="5.85" customHeight="1" x14ac:dyDescent="0.2"/>
    <row r="2" spans="1:16" ht="22.9" customHeight="1" x14ac:dyDescent="0.2">
      <c r="F2" s="1" t="s">
        <v>82</v>
      </c>
    </row>
    <row r="3" spans="1:16" ht="23.65" customHeight="1" x14ac:dyDescent="0.2">
      <c r="D3" s="1" t="s">
        <v>631</v>
      </c>
      <c r="F3" s="1" t="s">
        <v>1</v>
      </c>
    </row>
    <row r="4" spans="1:16" ht="5.85" customHeight="1" x14ac:dyDescent="0.2">
      <c r="A4" s="2"/>
      <c r="B4" s="2"/>
      <c r="C4" s="17"/>
      <c r="D4" s="2"/>
      <c r="E4" s="2"/>
      <c r="F4" s="2"/>
    </row>
    <row r="5" spans="1:16" ht="28.9" customHeight="1" x14ac:dyDescent="0.2">
      <c r="A5" s="3" t="s">
        <v>2</v>
      </c>
      <c r="B5" s="4" t="s">
        <v>3</v>
      </c>
      <c r="C5" s="18" t="s">
        <v>4</v>
      </c>
      <c r="D5" s="4" t="s">
        <v>5</v>
      </c>
      <c r="E5" s="4" t="s">
        <v>6</v>
      </c>
      <c r="F5" s="4" t="s">
        <v>7</v>
      </c>
    </row>
    <row r="6" spans="1:16" ht="36.950000000000003" customHeight="1" x14ac:dyDescent="0.2">
      <c r="A6" s="5">
        <f>B6*C6</f>
        <v>0</v>
      </c>
      <c r="B6" s="6"/>
      <c r="C6" s="19">
        <v>250500</v>
      </c>
      <c r="D6" s="7" t="s">
        <v>8</v>
      </c>
      <c r="E6" s="8" t="s">
        <v>83</v>
      </c>
      <c r="F6" s="9" t="s">
        <v>84</v>
      </c>
      <c r="H6" s="1"/>
      <c r="I6" s="1"/>
      <c r="J6" s="1"/>
      <c r="K6" s="1"/>
      <c r="L6" s="1"/>
      <c r="M6" s="1"/>
      <c r="N6" s="1"/>
      <c r="O6" s="1"/>
      <c r="P6" s="1"/>
    </row>
    <row r="7" spans="1:16" ht="36.950000000000003" customHeight="1" x14ac:dyDescent="0.2">
      <c r="A7" s="5">
        <f t="shared" ref="A7:A29" si="0">B7*C7</f>
        <v>0</v>
      </c>
      <c r="B7" s="6"/>
      <c r="C7" s="19">
        <v>257000</v>
      </c>
      <c r="D7" s="7" t="s">
        <v>8</v>
      </c>
      <c r="E7" s="8" t="s">
        <v>85</v>
      </c>
      <c r="F7" s="9" t="s">
        <v>86</v>
      </c>
      <c r="N7" s="1"/>
      <c r="P7" s="1"/>
    </row>
    <row r="8" spans="1:16" ht="36.950000000000003" customHeight="1" x14ac:dyDescent="0.2">
      <c r="A8" s="5">
        <f t="shared" si="0"/>
        <v>0</v>
      </c>
      <c r="B8" s="6"/>
      <c r="C8" s="19">
        <v>275500</v>
      </c>
      <c r="D8" s="7" t="s">
        <v>8</v>
      </c>
      <c r="E8" s="8" t="s">
        <v>87</v>
      </c>
      <c r="F8" s="9" t="s">
        <v>88</v>
      </c>
    </row>
    <row r="9" spans="1:16" ht="36.950000000000003" customHeight="1" x14ac:dyDescent="0.2">
      <c r="A9" s="5">
        <f t="shared" si="0"/>
        <v>0</v>
      </c>
      <c r="B9" s="6"/>
      <c r="C9" s="19">
        <v>302000</v>
      </c>
      <c r="D9" s="7" t="s">
        <v>8</v>
      </c>
      <c r="E9" s="8" t="s">
        <v>89</v>
      </c>
      <c r="F9" s="9" t="s">
        <v>90</v>
      </c>
    </row>
    <row r="10" spans="1:16" ht="36.950000000000003" customHeight="1" x14ac:dyDescent="0.2">
      <c r="A10" s="5">
        <f t="shared" si="0"/>
        <v>0</v>
      </c>
      <c r="B10" s="6"/>
      <c r="C10" s="19">
        <v>331500</v>
      </c>
      <c r="D10" s="7" t="s">
        <v>8</v>
      </c>
      <c r="E10" s="8" t="s">
        <v>91</v>
      </c>
      <c r="F10" s="9" t="s">
        <v>92</v>
      </c>
    </row>
    <row r="11" spans="1:16" ht="36.950000000000003" customHeight="1" x14ac:dyDescent="0.2">
      <c r="A11" s="5">
        <f t="shared" si="0"/>
        <v>0</v>
      </c>
      <c r="B11" s="6"/>
      <c r="C11" s="19">
        <v>389500</v>
      </c>
      <c r="D11" s="7" t="s">
        <v>8</v>
      </c>
      <c r="E11" s="8" t="s">
        <v>93</v>
      </c>
      <c r="F11" s="9" t="s">
        <v>94</v>
      </c>
    </row>
    <row r="12" spans="1:16" ht="36.950000000000003" customHeight="1" x14ac:dyDescent="0.2">
      <c r="A12" s="5">
        <f t="shared" si="0"/>
        <v>0</v>
      </c>
      <c r="B12" s="6"/>
      <c r="C12" s="19">
        <v>431000</v>
      </c>
      <c r="D12" s="7" t="s">
        <v>8</v>
      </c>
      <c r="E12" s="8" t="s">
        <v>95</v>
      </c>
      <c r="F12" s="9" t="s">
        <v>96</v>
      </c>
    </row>
    <row r="13" spans="1:16" ht="36.950000000000003" customHeight="1" x14ac:dyDescent="0.2">
      <c r="A13" s="5">
        <f t="shared" si="0"/>
        <v>0</v>
      </c>
      <c r="B13" s="6"/>
      <c r="C13" s="19">
        <v>462500</v>
      </c>
      <c r="D13" s="7" t="s">
        <v>8</v>
      </c>
      <c r="E13" s="8" t="s">
        <v>97</v>
      </c>
      <c r="F13" s="9" t="s">
        <v>98</v>
      </c>
    </row>
    <row r="14" spans="1:16" ht="36.950000000000003" customHeight="1" x14ac:dyDescent="0.2">
      <c r="A14" s="5">
        <f t="shared" si="0"/>
        <v>0</v>
      </c>
      <c r="B14" s="6"/>
      <c r="C14" s="19">
        <v>493500</v>
      </c>
      <c r="D14" s="7" t="s">
        <v>8</v>
      </c>
      <c r="E14" s="8" t="s">
        <v>99</v>
      </c>
      <c r="F14" s="9" t="s">
        <v>100</v>
      </c>
    </row>
    <row r="15" spans="1:16" ht="36.950000000000003" customHeight="1" x14ac:dyDescent="0.2">
      <c r="A15" s="5">
        <f t="shared" si="0"/>
        <v>0</v>
      </c>
      <c r="B15" s="6"/>
      <c r="C15" s="19">
        <v>543000</v>
      </c>
      <c r="D15" s="7" t="s">
        <v>8</v>
      </c>
      <c r="E15" s="8" t="s">
        <v>101</v>
      </c>
      <c r="F15" s="9" t="s">
        <v>102</v>
      </c>
    </row>
    <row r="16" spans="1:16" ht="36.950000000000003" customHeight="1" x14ac:dyDescent="0.2">
      <c r="A16" s="5">
        <f t="shared" si="0"/>
        <v>0</v>
      </c>
      <c r="B16" s="6"/>
      <c r="C16" s="19">
        <v>697500</v>
      </c>
      <c r="D16" s="7" t="s">
        <v>8</v>
      </c>
      <c r="E16" s="8" t="s">
        <v>103</v>
      </c>
      <c r="F16" s="9" t="s">
        <v>104</v>
      </c>
    </row>
    <row r="17" spans="1:6" ht="36.950000000000003" customHeight="1" x14ac:dyDescent="0.2">
      <c r="A17" s="5">
        <f t="shared" si="0"/>
        <v>0</v>
      </c>
      <c r="B17" s="6"/>
      <c r="C17" s="19">
        <v>790500</v>
      </c>
      <c r="D17" s="7" t="s">
        <v>8</v>
      </c>
      <c r="E17" s="8" t="s">
        <v>105</v>
      </c>
      <c r="F17" s="9" t="s">
        <v>106</v>
      </c>
    </row>
    <row r="18" spans="1:6" ht="36.950000000000003" customHeight="1" x14ac:dyDescent="0.2">
      <c r="A18" s="5">
        <f t="shared" si="0"/>
        <v>0</v>
      </c>
      <c r="B18" s="6"/>
      <c r="C18" s="19">
        <v>978500</v>
      </c>
      <c r="D18" s="7" t="s">
        <v>8</v>
      </c>
      <c r="E18" s="8" t="s">
        <v>107</v>
      </c>
      <c r="F18" s="9" t="s">
        <v>108</v>
      </c>
    </row>
    <row r="19" spans="1:6" ht="36.950000000000003" customHeight="1" x14ac:dyDescent="0.2">
      <c r="A19" s="5">
        <f t="shared" si="0"/>
        <v>0</v>
      </c>
      <c r="B19" s="6"/>
      <c r="C19" s="19">
        <v>1180000</v>
      </c>
      <c r="D19" s="7" t="s">
        <v>8</v>
      </c>
      <c r="E19" s="8" t="s">
        <v>109</v>
      </c>
      <c r="F19" s="9" t="s">
        <v>110</v>
      </c>
    </row>
    <row r="20" spans="1:6" ht="54.75" customHeight="1" x14ac:dyDescent="0.2">
      <c r="A20" s="5">
        <f t="shared" si="0"/>
        <v>0</v>
      </c>
      <c r="B20" s="6"/>
      <c r="C20" s="19">
        <v>1323000</v>
      </c>
      <c r="D20" s="7" t="s">
        <v>8</v>
      </c>
      <c r="E20" s="8" t="s">
        <v>111</v>
      </c>
      <c r="F20" s="9" t="s">
        <v>112</v>
      </c>
    </row>
    <row r="21" spans="1:6" ht="36.950000000000003" customHeight="1" x14ac:dyDescent="0.2">
      <c r="A21" s="5">
        <f t="shared" si="0"/>
        <v>0</v>
      </c>
      <c r="B21" s="6"/>
      <c r="C21" s="19">
        <v>1466000</v>
      </c>
      <c r="D21" s="7" t="s">
        <v>8</v>
      </c>
      <c r="E21" s="8" t="s">
        <v>113</v>
      </c>
      <c r="F21" s="9" t="s">
        <v>114</v>
      </c>
    </row>
    <row r="22" spans="1:6" ht="36.950000000000003" customHeight="1" x14ac:dyDescent="0.2">
      <c r="A22" s="5">
        <f t="shared" si="0"/>
        <v>0</v>
      </c>
      <c r="B22" s="6"/>
      <c r="C22" s="19">
        <v>1932000</v>
      </c>
      <c r="D22" s="7" t="s">
        <v>8</v>
      </c>
      <c r="E22" s="8" t="s">
        <v>115</v>
      </c>
      <c r="F22" s="9" t="s">
        <v>116</v>
      </c>
    </row>
    <row r="23" spans="1:6" ht="36.950000000000003" customHeight="1" x14ac:dyDescent="0.2">
      <c r="A23" s="5">
        <f t="shared" si="0"/>
        <v>0</v>
      </c>
      <c r="B23" s="6"/>
      <c r="C23" s="19">
        <v>2146000</v>
      </c>
      <c r="D23" s="7" t="s">
        <v>8</v>
      </c>
      <c r="E23" s="8" t="s">
        <v>117</v>
      </c>
      <c r="F23" s="9" t="s">
        <v>118</v>
      </c>
    </row>
    <row r="24" spans="1:6" ht="36.950000000000003" customHeight="1" x14ac:dyDescent="0.2">
      <c r="A24" s="5">
        <f t="shared" si="0"/>
        <v>0</v>
      </c>
      <c r="B24" s="6"/>
      <c r="C24" s="19">
        <v>2405000</v>
      </c>
      <c r="D24" s="7" t="s">
        <v>8</v>
      </c>
      <c r="E24" s="8" t="s">
        <v>119</v>
      </c>
      <c r="F24" s="9" t="s">
        <v>120</v>
      </c>
    </row>
    <row r="25" spans="1:6" ht="36.950000000000003" customHeight="1" x14ac:dyDescent="0.2">
      <c r="A25" s="5">
        <f t="shared" si="0"/>
        <v>0</v>
      </c>
      <c r="B25" s="6"/>
      <c r="C25" s="19">
        <v>3930000</v>
      </c>
      <c r="D25" s="7" t="s">
        <v>8</v>
      </c>
      <c r="E25" s="8" t="s">
        <v>121</v>
      </c>
      <c r="F25" s="9" t="s">
        <v>122</v>
      </c>
    </row>
    <row r="26" spans="1:6" ht="36.950000000000003" customHeight="1" x14ac:dyDescent="0.2">
      <c r="A26" s="5">
        <f t="shared" si="0"/>
        <v>0</v>
      </c>
      <c r="B26" s="6"/>
      <c r="C26" s="19">
        <v>3675000</v>
      </c>
      <c r="D26" s="7" t="s">
        <v>8</v>
      </c>
      <c r="E26" s="8" t="s">
        <v>123</v>
      </c>
      <c r="F26" s="9" t="s">
        <v>124</v>
      </c>
    </row>
    <row r="27" spans="1:6" ht="36.950000000000003" customHeight="1" x14ac:dyDescent="0.2">
      <c r="A27" s="5">
        <f t="shared" si="0"/>
        <v>0</v>
      </c>
      <c r="B27" s="6"/>
      <c r="C27" s="19">
        <v>4801000</v>
      </c>
      <c r="D27" s="7" t="s">
        <v>8</v>
      </c>
      <c r="E27" s="8" t="s">
        <v>125</v>
      </c>
      <c r="F27" s="9" t="s">
        <v>126</v>
      </c>
    </row>
    <row r="28" spans="1:6" ht="54.75" customHeight="1" x14ac:dyDescent="0.2">
      <c r="A28" s="5">
        <f t="shared" si="0"/>
        <v>0</v>
      </c>
      <c r="B28" s="6"/>
      <c r="C28" s="19">
        <v>6128000</v>
      </c>
      <c r="D28" s="7" t="s">
        <v>8</v>
      </c>
      <c r="E28" s="8" t="s">
        <v>127</v>
      </c>
      <c r="F28" s="9" t="s">
        <v>128</v>
      </c>
    </row>
    <row r="29" spans="1:6" ht="54" customHeight="1" x14ac:dyDescent="0.2">
      <c r="A29" s="5">
        <f t="shared" si="0"/>
        <v>0</v>
      </c>
      <c r="B29" s="6"/>
      <c r="C29" s="19">
        <v>7719000</v>
      </c>
      <c r="D29" s="7" t="s">
        <v>8</v>
      </c>
      <c r="E29" s="8" t="s">
        <v>129</v>
      </c>
      <c r="F29" s="9" t="s">
        <v>130</v>
      </c>
    </row>
    <row r="30" spans="1:6" ht="73.900000000000006" customHeight="1" x14ac:dyDescent="0.2">
      <c r="A30" s="10">
        <f>SUM(A6:A29)</f>
        <v>0</v>
      </c>
      <c r="B30" s="11"/>
      <c r="C30" s="20"/>
      <c r="D30" s="11"/>
      <c r="E30" s="11"/>
      <c r="F30" s="11"/>
    </row>
    <row r="31" spans="1:6" ht="73.900000000000006" customHeight="1" x14ac:dyDescent="0.2"/>
    <row r="32" spans="1:6" ht="73.900000000000006" customHeight="1" x14ac:dyDescent="0.2"/>
    <row r="33" spans="4:5" ht="73.900000000000006" customHeight="1" x14ac:dyDescent="0.2"/>
    <row r="34" spans="4:5" ht="73.150000000000006" customHeight="1" x14ac:dyDescent="0.2"/>
    <row r="35" spans="4:5" ht="73.150000000000006" customHeight="1" x14ac:dyDescent="0.2"/>
    <row r="36" spans="4:5" ht="3" customHeight="1" x14ac:dyDescent="0.2"/>
    <row r="37" spans="4:5" ht="17.649999999999999" customHeight="1" x14ac:dyDescent="0.2">
      <c r="D37" s="27"/>
      <c r="E37" s="27"/>
    </row>
  </sheetData>
  <mergeCells count="1">
    <mergeCell ref="D37:E37"/>
  </mergeCells>
  <pageMargins left="0.39370078740157483" right="0.39370078740157483" top="0.39370078740157483" bottom="0.39370078740157483" header="0" footer="0"/>
  <pageSetup paperSize="0" orientation="portrait" horizontalDpi="0" verticalDpi="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topLeftCell="A4" workbookViewId="0">
      <selection activeCell="C9" sqref="C9"/>
    </sheetView>
  </sheetViews>
  <sheetFormatPr defaultRowHeight="12.75" x14ac:dyDescent="0.2"/>
  <cols>
    <col min="1" max="1" width="12.28515625" bestFit="1" customWidth="1"/>
    <col min="2" max="2" width="4.5703125" bestFit="1" customWidth="1"/>
    <col min="3" max="3" width="13.7109375" style="16" bestFit="1" customWidth="1"/>
    <col min="4" max="4" width="5.42578125" bestFit="1" customWidth="1"/>
    <col min="5" max="5" width="43.42578125" customWidth="1"/>
    <col min="257" max="257" width="12.28515625" bestFit="1" customWidth="1"/>
    <col min="258" max="258" width="4.5703125" bestFit="1" customWidth="1"/>
    <col min="259" max="259" width="13.7109375" bestFit="1" customWidth="1"/>
    <col min="260" max="260" width="5.42578125" bestFit="1" customWidth="1"/>
    <col min="261" max="261" width="43.42578125" customWidth="1"/>
    <col min="513" max="513" width="12.28515625" bestFit="1" customWidth="1"/>
    <col min="514" max="514" width="4.5703125" bestFit="1" customWidth="1"/>
    <col min="515" max="515" width="13.7109375" bestFit="1" customWidth="1"/>
    <col min="516" max="516" width="5.42578125" bestFit="1" customWidth="1"/>
    <col min="517" max="517" width="43.42578125" customWidth="1"/>
    <col min="769" max="769" width="12.28515625" bestFit="1" customWidth="1"/>
    <col min="770" max="770" width="4.5703125" bestFit="1" customWidth="1"/>
    <col min="771" max="771" width="13.7109375" bestFit="1" customWidth="1"/>
    <col min="772" max="772" width="5.42578125" bestFit="1" customWidth="1"/>
    <col min="773" max="773" width="43.42578125" customWidth="1"/>
    <col min="1025" max="1025" width="12.28515625" bestFit="1" customWidth="1"/>
    <col min="1026" max="1026" width="4.5703125" bestFit="1" customWidth="1"/>
    <col min="1027" max="1027" width="13.7109375" bestFit="1" customWidth="1"/>
    <col min="1028" max="1028" width="5.42578125" bestFit="1" customWidth="1"/>
    <col min="1029" max="1029" width="43.42578125" customWidth="1"/>
    <col min="1281" max="1281" width="12.28515625" bestFit="1" customWidth="1"/>
    <col min="1282" max="1282" width="4.5703125" bestFit="1" customWidth="1"/>
    <col min="1283" max="1283" width="13.7109375" bestFit="1" customWidth="1"/>
    <col min="1284" max="1284" width="5.42578125" bestFit="1" customWidth="1"/>
    <col min="1285" max="1285" width="43.42578125" customWidth="1"/>
    <col min="1537" max="1537" width="12.28515625" bestFit="1" customWidth="1"/>
    <col min="1538" max="1538" width="4.5703125" bestFit="1" customWidth="1"/>
    <col min="1539" max="1539" width="13.7109375" bestFit="1" customWidth="1"/>
    <col min="1540" max="1540" width="5.42578125" bestFit="1" customWidth="1"/>
    <col min="1541" max="1541" width="43.42578125" customWidth="1"/>
    <col min="1793" max="1793" width="12.28515625" bestFit="1" customWidth="1"/>
    <col min="1794" max="1794" width="4.5703125" bestFit="1" customWidth="1"/>
    <col min="1795" max="1795" width="13.7109375" bestFit="1" customWidth="1"/>
    <col min="1796" max="1796" width="5.42578125" bestFit="1" customWidth="1"/>
    <col min="1797" max="1797" width="43.42578125" customWidth="1"/>
    <col min="2049" max="2049" width="12.28515625" bestFit="1" customWidth="1"/>
    <col min="2050" max="2050" width="4.5703125" bestFit="1" customWidth="1"/>
    <col min="2051" max="2051" width="13.7109375" bestFit="1" customWidth="1"/>
    <col min="2052" max="2052" width="5.42578125" bestFit="1" customWidth="1"/>
    <col min="2053" max="2053" width="43.42578125" customWidth="1"/>
    <col min="2305" max="2305" width="12.28515625" bestFit="1" customWidth="1"/>
    <col min="2306" max="2306" width="4.5703125" bestFit="1" customWidth="1"/>
    <col min="2307" max="2307" width="13.7109375" bestFit="1" customWidth="1"/>
    <col min="2308" max="2308" width="5.42578125" bestFit="1" customWidth="1"/>
    <col min="2309" max="2309" width="43.42578125" customWidth="1"/>
    <col min="2561" max="2561" width="12.28515625" bestFit="1" customWidth="1"/>
    <col min="2562" max="2562" width="4.5703125" bestFit="1" customWidth="1"/>
    <col min="2563" max="2563" width="13.7109375" bestFit="1" customWidth="1"/>
    <col min="2564" max="2564" width="5.42578125" bestFit="1" customWidth="1"/>
    <col min="2565" max="2565" width="43.42578125" customWidth="1"/>
    <col min="2817" max="2817" width="12.28515625" bestFit="1" customWidth="1"/>
    <col min="2818" max="2818" width="4.5703125" bestFit="1" customWidth="1"/>
    <col min="2819" max="2819" width="13.7109375" bestFit="1" customWidth="1"/>
    <col min="2820" max="2820" width="5.42578125" bestFit="1" customWidth="1"/>
    <col min="2821" max="2821" width="43.42578125" customWidth="1"/>
    <col min="3073" max="3073" width="12.28515625" bestFit="1" customWidth="1"/>
    <col min="3074" max="3074" width="4.5703125" bestFit="1" customWidth="1"/>
    <col min="3075" max="3075" width="13.7109375" bestFit="1" customWidth="1"/>
    <col min="3076" max="3076" width="5.42578125" bestFit="1" customWidth="1"/>
    <col min="3077" max="3077" width="43.42578125" customWidth="1"/>
    <col min="3329" max="3329" width="12.28515625" bestFit="1" customWidth="1"/>
    <col min="3330" max="3330" width="4.5703125" bestFit="1" customWidth="1"/>
    <col min="3331" max="3331" width="13.7109375" bestFit="1" customWidth="1"/>
    <col min="3332" max="3332" width="5.42578125" bestFit="1" customWidth="1"/>
    <col min="3333" max="3333" width="43.42578125" customWidth="1"/>
    <col min="3585" max="3585" width="12.28515625" bestFit="1" customWidth="1"/>
    <col min="3586" max="3586" width="4.5703125" bestFit="1" customWidth="1"/>
    <col min="3587" max="3587" width="13.7109375" bestFit="1" customWidth="1"/>
    <col min="3588" max="3588" width="5.42578125" bestFit="1" customWidth="1"/>
    <col min="3589" max="3589" width="43.42578125" customWidth="1"/>
    <col min="3841" max="3841" width="12.28515625" bestFit="1" customWidth="1"/>
    <col min="3842" max="3842" width="4.5703125" bestFit="1" customWidth="1"/>
    <col min="3843" max="3843" width="13.7109375" bestFit="1" customWidth="1"/>
    <col min="3844" max="3844" width="5.42578125" bestFit="1" customWidth="1"/>
    <col min="3845" max="3845" width="43.42578125" customWidth="1"/>
    <col min="4097" max="4097" width="12.28515625" bestFit="1" customWidth="1"/>
    <col min="4098" max="4098" width="4.5703125" bestFit="1" customWidth="1"/>
    <col min="4099" max="4099" width="13.7109375" bestFit="1" customWidth="1"/>
    <col min="4100" max="4100" width="5.42578125" bestFit="1" customWidth="1"/>
    <col min="4101" max="4101" width="43.42578125" customWidth="1"/>
    <col min="4353" max="4353" width="12.28515625" bestFit="1" customWidth="1"/>
    <col min="4354" max="4354" width="4.5703125" bestFit="1" customWidth="1"/>
    <col min="4355" max="4355" width="13.7109375" bestFit="1" customWidth="1"/>
    <col min="4356" max="4356" width="5.42578125" bestFit="1" customWidth="1"/>
    <col min="4357" max="4357" width="43.42578125" customWidth="1"/>
    <col min="4609" max="4609" width="12.28515625" bestFit="1" customWidth="1"/>
    <col min="4610" max="4610" width="4.5703125" bestFit="1" customWidth="1"/>
    <col min="4611" max="4611" width="13.7109375" bestFit="1" customWidth="1"/>
    <col min="4612" max="4612" width="5.42578125" bestFit="1" customWidth="1"/>
    <col min="4613" max="4613" width="43.42578125" customWidth="1"/>
    <col min="4865" max="4865" width="12.28515625" bestFit="1" customWidth="1"/>
    <col min="4866" max="4866" width="4.5703125" bestFit="1" customWidth="1"/>
    <col min="4867" max="4867" width="13.7109375" bestFit="1" customWidth="1"/>
    <col min="4868" max="4868" width="5.42578125" bestFit="1" customWidth="1"/>
    <col min="4869" max="4869" width="43.42578125" customWidth="1"/>
    <col min="5121" max="5121" width="12.28515625" bestFit="1" customWidth="1"/>
    <col min="5122" max="5122" width="4.5703125" bestFit="1" customWidth="1"/>
    <col min="5123" max="5123" width="13.7109375" bestFit="1" customWidth="1"/>
    <col min="5124" max="5124" width="5.42578125" bestFit="1" customWidth="1"/>
    <col min="5125" max="5125" width="43.42578125" customWidth="1"/>
    <col min="5377" max="5377" width="12.28515625" bestFit="1" customWidth="1"/>
    <col min="5378" max="5378" width="4.5703125" bestFit="1" customWidth="1"/>
    <col min="5379" max="5379" width="13.7109375" bestFit="1" customWidth="1"/>
    <col min="5380" max="5380" width="5.42578125" bestFit="1" customWidth="1"/>
    <col min="5381" max="5381" width="43.42578125" customWidth="1"/>
    <col min="5633" max="5633" width="12.28515625" bestFit="1" customWidth="1"/>
    <col min="5634" max="5634" width="4.5703125" bestFit="1" customWidth="1"/>
    <col min="5635" max="5635" width="13.7109375" bestFit="1" customWidth="1"/>
    <col min="5636" max="5636" width="5.42578125" bestFit="1" customWidth="1"/>
    <col min="5637" max="5637" width="43.42578125" customWidth="1"/>
    <col min="5889" max="5889" width="12.28515625" bestFit="1" customWidth="1"/>
    <col min="5890" max="5890" width="4.5703125" bestFit="1" customWidth="1"/>
    <col min="5891" max="5891" width="13.7109375" bestFit="1" customWidth="1"/>
    <col min="5892" max="5892" width="5.42578125" bestFit="1" customWidth="1"/>
    <col min="5893" max="5893" width="43.42578125" customWidth="1"/>
    <col min="6145" max="6145" width="12.28515625" bestFit="1" customWidth="1"/>
    <col min="6146" max="6146" width="4.5703125" bestFit="1" customWidth="1"/>
    <col min="6147" max="6147" width="13.7109375" bestFit="1" customWidth="1"/>
    <col min="6148" max="6148" width="5.42578125" bestFit="1" customWidth="1"/>
    <col min="6149" max="6149" width="43.42578125" customWidth="1"/>
    <col min="6401" max="6401" width="12.28515625" bestFit="1" customWidth="1"/>
    <col min="6402" max="6402" width="4.5703125" bestFit="1" customWidth="1"/>
    <col min="6403" max="6403" width="13.7109375" bestFit="1" customWidth="1"/>
    <col min="6404" max="6404" width="5.42578125" bestFit="1" customWidth="1"/>
    <col min="6405" max="6405" width="43.42578125" customWidth="1"/>
    <col min="6657" max="6657" width="12.28515625" bestFit="1" customWidth="1"/>
    <col min="6658" max="6658" width="4.5703125" bestFit="1" customWidth="1"/>
    <col min="6659" max="6659" width="13.7109375" bestFit="1" customWidth="1"/>
    <col min="6660" max="6660" width="5.42578125" bestFit="1" customWidth="1"/>
    <col min="6661" max="6661" width="43.42578125" customWidth="1"/>
    <col min="6913" max="6913" width="12.28515625" bestFit="1" customWidth="1"/>
    <col min="6914" max="6914" width="4.5703125" bestFit="1" customWidth="1"/>
    <col min="6915" max="6915" width="13.7109375" bestFit="1" customWidth="1"/>
    <col min="6916" max="6916" width="5.42578125" bestFit="1" customWidth="1"/>
    <col min="6917" max="6917" width="43.42578125" customWidth="1"/>
    <col min="7169" max="7169" width="12.28515625" bestFit="1" customWidth="1"/>
    <col min="7170" max="7170" width="4.5703125" bestFit="1" customWidth="1"/>
    <col min="7171" max="7171" width="13.7109375" bestFit="1" customWidth="1"/>
    <col min="7172" max="7172" width="5.42578125" bestFit="1" customWidth="1"/>
    <col min="7173" max="7173" width="43.42578125" customWidth="1"/>
    <col min="7425" max="7425" width="12.28515625" bestFit="1" customWidth="1"/>
    <col min="7426" max="7426" width="4.5703125" bestFit="1" customWidth="1"/>
    <col min="7427" max="7427" width="13.7109375" bestFit="1" customWidth="1"/>
    <col min="7428" max="7428" width="5.42578125" bestFit="1" customWidth="1"/>
    <col min="7429" max="7429" width="43.42578125" customWidth="1"/>
    <col min="7681" max="7681" width="12.28515625" bestFit="1" customWidth="1"/>
    <col min="7682" max="7682" width="4.5703125" bestFit="1" customWidth="1"/>
    <col min="7683" max="7683" width="13.7109375" bestFit="1" customWidth="1"/>
    <col min="7684" max="7684" width="5.42578125" bestFit="1" customWidth="1"/>
    <col min="7685" max="7685" width="43.42578125" customWidth="1"/>
    <col min="7937" max="7937" width="12.28515625" bestFit="1" customWidth="1"/>
    <col min="7938" max="7938" width="4.5703125" bestFit="1" customWidth="1"/>
    <col min="7939" max="7939" width="13.7109375" bestFit="1" customWidth="1"/>
    <col min="7940" max="7940" width="5.42578125" bestFit="1" customWidth="1"/>
    <col min="7941" max="7941" width="43.42578125" customWidth="1"/>
    <col min="8193" max="8193" width="12.28515625" bestFit="1" customWidth="1"/>
    <col min="8194" max="8194" width="4.5703125" bestFit="1" customWidth="1"/>
    <col min="8195" max="8195" width="13.7109375" bestFit="1" customWidth="1"/>
    <col min="8196" max="8196" width="5.42578125" bestFit="1" customWidth="1"/>
    <col min="8197" max="8197" width="43.42578125" customWidth="1"/>
    <col min="8449" max="8449" width="12.28515625" bestFit="1" customWidth="1"/>
    <col min="8450" max="8450" width="4.5703125" bestFit="1" customWidth="1"/>
    <col min="8451" max="8451" width="13.7109375" bestFit="1" customWidth="1"/>
    <col min="8452" max="8452" width="5.42578125" bestFit="1" customWidth="1"/>
    <col min="8453" max="8453" width="43.42578125" customWidth="1"/>
    <col min="8705" max="8705" width="12.28515625" bestFit="1" customWidth="1"/>
    <col min="8706" max="8706" width="4.5703125" bestFit="1" customWidth="1"/>
    <col min="8707" max="8707" width="13.7109375" bestFit="1" customWidth="1"/>
    <col min="8708" max="8708" width="5.42578125" bestFit="1" customWidth="1"/>
    <col min="8709" max="8709" width="43.42578125" customWidth="1"/>
    <col min="8961" max="8961" width="12.28515625" bestFit="1" customWidth="1"/>
    <col min="8962" max="8962" width="4.5703125" bestFit="1" customWidth="1"/>
    <col min="8963" max="8963" width="13.7109375" bestFit="1" customWidth="1"/>
    <col min="8964" max="8964" width="5.42578125" bestFit="1" customWidth="1"/>
    <col min="8965" max="8965" width="43.42578125" customWidth="1"/>
    <col min="9217" max="9217" width="12.28515625" bestFit="1" customWidth="1"/>
    <col min="9218" max="9218" width="4.5703125" bestFit="1" customWidth="1"/>
    <col min="9219" max="9219" width="13.7109375" bestFit="1" customWidth="1"/>
    <col min="9220" max="9220" width="5.42578125" bestFit="1" customWidth="1"/>
    <col min="9221" max="9221" width="43.42578125" customWidth="1"/>
    <col min="9473" max="9473" width="12.28515625" bestFit="1" customWidth="1"/>
    <col min="9474" max="9474" width="4.5703125" bestFit="1" customWidth="1"/>
    <col min="9475" max="9475" width="13.7109375" bestFit="1" customWidth="1"/>
    <col min="9476" max="9476" width="5.42578125" bestFit="1" customWidth="1"/>
    <col min="9477" max="9477" width="43.42578125" customWidth="1"/>
    <col min="9729" max="9729" width="12.28515625" bestFit="1" customWidth="1"/>
    <col min="9730" max="9730" width="4.5703125" bestFit="1" customWidth="1"/>
    <col min="9731" max="9731" width="13.7109375" bestFit="1" customWidth="1"/>
    <col min="9732" max="9732" width="5.42578125" bestFit="1" customWidth="1"/>
    <col min="9733" max="9733" width="43.42578125" customWidth="1"/>
    <col min="9985" max="9985" width="12.28515625" bestFit="1" customWidth="1"/>
    <col min="9986" max="9986" width="4.5703125" bestFit="1" customWidth="1"/>
    <col min="9987" max="9987" width="13.7109375" bestFit="1" customWidth="1"/>
    <col min="9988" max="9988" width="5.42578125" bestFit="1" customWidth="1"/>
    <col min="9989" max="9989" width="43.42578125" customWidth="1"/>
    <col min="10241" max="10241" width="12.28515625" bestFit="1" customWidth="1"/>
    <col min="10242" max="10242" width="4.5703125" bestFit="1" customWidth="1"/>
    <col min="10243" max="10243" width="13.7109375" bestFit="1" customWidth="1"/>
    <col min="10244" max="10244" width="5.42578125" bestFit="1" customWidth="1"/>
    <col min="10245" max="10245" width="43.42578125" customWidth="1"/>
    <col min="10497" max="10497" width="12.28515625" bestFit="1" customWidth="1"/>
    <col min="10498" max="10498" width="4.5703125" bestFit="1" customWidth="1"/>
    <col min="10499" max="10499" width="13.7109375" bestFit="1" customWidth="1"/>
    <col min="10500" max="10500" width="5.42578125" bestFit="1" customWidth="1"/>
    <col min="10501" max="10501" width="43.42578125" customWidth="1"/>
    <col min="10753" max="10753" width="12.28515625" bestFit="1" customWidth="1"/>
    <col min="10754" max="10754" width="4.5703125" bestFit="1" customWidth="1"/>
    <col min="10755" max="10755" width="13.7109375" bestFit="1" customWidth="1"/>
    <col min="10756" max="10756" width="5.42578125" bestFit="1" customWidth="1"/>
    <col min="10757" max="10757" width="43.42578125" customWidth="1"/>
    <col min="11009" max="11009" width="12.28515625" bestFit="1" customWidth="1"/>
    <col min="11010" max="11010" width="4.5703125" bestFit="1" customWidth="1"/>
    <col min="11011" max="11011" width="13.7109375" bestFit="1" customWidth="1"/>
    <col min="11012" max="11012" width="5.42578125" bestFit="1" customWidth="1"/>
    <col min="11013" max="11013" width="43.42578125" customWidth="1"/>
    <col min="11265" max="11265" width="12.28515625" bestFit="1" customWidth="1"/>
    <col min="11266" max="11266" width="4.5703125" bestFit="1" customWidth="1"/>
    <col min="11267" max="11267" width="13.7109375" bestFit="1" customWidth="1"/>
    <col min="11268" max="11268" width="5.42578125" bestFit="1" customWidth="1"/>
    <col min="11269" max="11269" width="43.42578125" customWidth="1"/>
    <col min="11521" max="11521" width="12.28515625" bestFit="1" customWidth="1"/>
    <col min="11522" max="11522" width="4.5703125" bestFit="1" customWidth="1"/>
    <col min="11523" max="11523" width="13.7109375" bestFit="1" customWidth="1"/>
    <col min="11524" max="11524" width="5.42578125" bestFit="1" customWidth="1"/>
    <col min="11525" max="11525" width="43.42578125" customWidth="1"/>
    <col min="11777" max="11777" width="12.28515625" bestFit="1" customWidth="1"/>
    <col min="11778" max="11778" width="4.5703125" bestFit="1" customWidth="1"/>
    <col min="11779" max="11779" width="13.7109375" bestFit="1" customWidth="1"/>
    <col min="11780" max="11780" width="5.42578125" bestFit="1" customWidth="1"/>
    <col min="11781" max="11781" width="43.42578125" customWidth="1"/>
    <col min="12033" max="12033" width="12.28515625" bestFit="1" customWidth="1"/>
    <col min="12034" max="12034" width="4.5703125" bestFit="1" customWidth="1"/>
    <col min="12035" max="12035" width="13.7109375" bestFit="1" customWidth="1"/>
    <col min="12036" max="12036" width="5.42578125" bestFit="1" customWidth="1"/>
    <col min="12037" max="12037" width="43.42578125" customWidth="1"/>
    <col min="12289" max="12289" width="12.28515625" bestFit="1" customWidth="1"/>
    <col min="12290" max="12290" width="4.5703125" bestFit="1" customWidth="1"/>
    <col min="12291" max="12291" width="13.7109375" bestFit="1" customWidth="1"/>
    <col min="12292" max="12292" width="5.42578125" bestFit="1" customWidth="1"/>
    <col min="12293" max="12293" width="43.42578125" customWidth="1"/>
    <col min="12545" max="12545" width="12.28515625" bestFit="1" customWidth="1"/>
    <col min="12546" max="12546" width="4.5703125" bestFit="1" customWidth="1"/>
    <col min="12547" max="12547" width="13.7109375" bestFit="1" customWidth="1"/>
    <col min="12548" max="12548" width="5.42578125" bestFit="1" customWidth="1"/>
    <col min="12549" max="12549" width="43.42578125" customWidth="1"/>
    <col min="12801" max="12801" width="12.28515625" bestFit="1" customWidth="1"/>
    <col min="12802" max="12802" width="4.5703125" bestFit="1" customWidth="1"/>
    <col min="12803" max="12803" width="13.7109375" bestFit="1" customWidth="1"/>
    <col min="12804" max="12804" width="5.42578125" bestFit="1" customWidth="1"/>
    <col min="12805" max="12805" width="43.42578125" customWidth="1"/>
    <col min="13057" max="13057" width="12.28515625" bestFit="1" customWidth="1"/>
    <col min="13058" max="13058" width="4.5703125" bestFit="1" customWidth="1"/>
    <col min="13059" max="13059" width="13.7109375" bestFit="1" customWidth="1"/>
    <col min="13060" max="13060" width="5.42578125" bestFit="1" customWidth="1"/>
    <col min="13061" max="13061" width="43.42578125" customWidth="1"/>
    <col min="13313" max="13313" width="12.28515625" bestFit="1" customWidth="1"/>
    <col min="13314" max="13314" width="4.5703125" bestFit="1" customWidth="1"/>
    <col min="13315" max="13315" width="13.7109375" bestFit="1" customWidth="1"/>
    <col min="13316" max="13316" width="5.42578125" bestFit="1" customWidth="1"/>
    <col min="13317" max="13317" width="43.42578125" customWidth="1"/>
    <col min="13569" max="13569" width="12.28515625" bestFit="1" customWidth="1"/>
    <col min="13570" max="13570" width="4.5703125" bestFit="1" customWidth="1"/>
    <col min="13571" max="13571" width="13.7109375" bestFit="1" customWidth="1"/>
    <col min="13572" max="13572" width="5.42578125" bestFit="1" customWidth="1"/>
    <col min="13573" max="13573" width="43.42578125" customWidth="1"/>
    <col min="13825" max="13825" width="12.28515625" bestFit="1" customWidth="1"/>
    <col min="13826" max="13826" width="4.5703125" bestFit="1" customWidth="1"/>
    <col min="13827" max="13827" width="13.7109375" bestFit="1" customWidth="1"/>
    <col min="13828" max="13828" width="5.42578125" bestFit="1" customWidth="1"/>
    <col min="13829" max="13829" width="43.42578125" customWidth="1"/>
    <col min="14081" max="14081" width="12.28515625" bestFit="1" customWidth="1"/>
    <col min="14082" max="14082" width="4.5703125" bestFit="1" customWidth="1"/>
    <col min="14083" max="14083" width="13.7109375" bestFit="1" customWidth="1"/>
    <col min="14084" max="14084" width="5.42578125" bestFit="1" customWidth="1"/>
    <col min="14085" max="14085" width="43.42578125" customWidth="1"/>
    <col min="14337" max="14337" width="12.28515625" bestFit="1" customWidth="1"/>
    <col min="14338" max="14338" width="4.5703125" bestFit="1" customWidth="1"/>
    <col min="14339" max="14339" width="13.7109375" bestFit="1" customWidth="1"/>
    <col min="14340" max="14340" width="5.42578125" bestFit="1" customWidth="1"/>
    <col min="14341" max="14341" width="43.42578125" customWidth="1"/>
    <col min="14593" max="14593" width="12.28515625" bestFit="1" customWidth="1"/>
    <col min="14594" max="14594" width="4.5703125" bestFit="1" customWidth="1"/>
    <col min="14595" max="14595" width="13.7109375" bestFit="1" customWidth="1"/>
    <col min="14596" max="14596" width="5.42578125" bestFit="1" customWidth="1"/>
    <col min="14597" max="14597" width="43.42578125" customWidth="1"/>
    <col min="14849" max="14849" width="12.28515625" bestFit="1" customWidth="1"/>
    <col min="14850" max="14850" width="4.5703125" bestFit="1" customWidth="1"/>
    <col min="14851" max="14851" width="13.7109375" bestFit="1" customWidth="1"/>
    <col min="14852" max="14852" width="5.42578125" bestFit="1" customWidth="1"/>
    <col min="14853" max="14853" width="43.42578125" customWidth="1"/>
    <col min="15105" max="15105" width="12.28515625" bestFit="1" customWidth="1"/>
    <col min="15106" max="15106" width="4.5703125" bestFit="1" customWidth="1"/>
    <col min="15107" max="15107" width="13.7109375" bestFit="1" customWidth="1"/>
    <col min="15108" max="15108" width="5.42578125" bestFit="1" customWidth="1"/>
    <col min="15109" max="15109" width="43.42578125" customWidth="1"/>
    <col min="15361" max="15361" width="12.28515625" bestFit="1" customWidth="1"/>
    <col min="15362" max="15362" width="4.5703125" bestFit="1" customWidth="1"/>
    <col min="15363" max="15363" width="13.7109375" bestFit="1" customWidth="1"/>
    <col min="15364" max="15364" width="5.42578125" bestFit="1" customWidth="1"/>
    <col min="15365" max="15365" width="43.42578125" customWidth="1"/>
    <col min="15617" max="15617" width="12.28515625" bestFit="1" customWidth="1"/>
    <col min="15618" max="15618" width="4.5703125" bestFit="1" customWidth="1"/>
    <col min="15619" max="15619" width="13.7109375" bestFit="1" customWidth="1"/>
    <col min="15620" max="15620" width="5.42578125" bestFit="1" customWidth="1"/>
    <col min="15621" max="15621" width="43.42578125" customWidth="1"/>
    <col min="15873" max="15873" width="12.28515625" bestFit="1" customWidth="1"/>
    <col min="15874" max="15874" width="4.5703125" bestFit="1" customWidth="1"/>
    <col min="15875" max="15875" width="13.7109375" bestFit="1" customWidth="1"/>
    <col min="15876" max="15876" width="5.42578125" bestFit="1" customWidth="1"/>
    <col min="15877" max="15877" width="43.42578125" customWidth="1"/>
    <col min="16129" max="16129" width="12.28515625" bestFit="1" customWidth="1"/>
    <col min="16130" max="16130" width="4.5703125" bestFit="1" customWidth="1"/>
    <col min="16131" max="16131" width="13.7109375" bestFit="1" customWidth="1"/>
    <col min="16132" max="16132" width="5.42578125" bestFit="1" customWidth="1"/>
    <col min="16133" max="16133" width="43.42578125" customWidth="1"/>
  </cols>
  <sheetData>
    <row r="1" spans="1:16" ht="5.85" customHeight="1" x14ac:dyDescent="0.2"/>
    <row r="2" spans="1:16" ht="22.9" customHeight="1" x14ac:dyDescent="0.2">
      <c r="F2" s="1" t="s">
        <v>131</v>
      </c>
    </row>
    <row r="3" spans="1:16" ht="23.65" customHeight="1" x14ac:dyDescent="0.2">
      <c r="D3" s="1" t="s">
        <v>631</v>
      </c>
      <c r="F3" s="1" t="s">
        <v>1</v>
      </c>
    </row>
    <row r="4" spans="1:16" ht="5.85" customHeight="1" x14ac:dyDescent="0.2">
      <c r="A4" s="2"/>
      <c r="B4" s="2"/>
      <c r="C4" s="17"/>
      <c r="D4" s="2"/>
      <c r="E4" s="2"/>
      <c r="F4" s="2"/>
    </row>
    <row r="5" spans="1:16" ht="28.9" customHeight="1" x14ac:dyDescent="0.2">
      <c r="A5" s="3" t="s">
        <v>2</v>
      </c>
      <c r="B5" s="4" t="s">
        <v>3</v>
      </c>
      <c r="C5" s="18" t="s">
        <v>4</v>
      </c>
      <c r="D5" s="4" t="s">
        <v>5</v>
      </c>
      <c r="E5" s="4" t="s">
        <v>6</v>
      </c>
      <c r="F5" s="4" t="s">
        <v>7</v>
      </c>
    </row>
    <row r="6" spans="1:16" ht="36.950000000000003" customHeight="1" x14ac:dyDescent="0.2">
      <c r="A6" s="5">
        <f>B6*C6</f>
        <v>0</v>
      </c>
      <c r="B6" s="6"/>
      <c r="C6" s="19">
        <v>574500</v>
      </c>
      <c r="D6" s="7" t="s">
        <v>8</v>
      </c>
      <c r="E6" s="8" t="s">
        <v>132</v>
      </c>
      <c r="F6" s="9" t="s">
        <v>133</v>
      </c>
      <c r="H6" s="1"/>
      <c r="I6" s="1"/>
      <c r="J6" s="1"/>
      <c r="K6" s="1"/>
      <c r="L6" s="1"/>
      <c r="M6" s="1"/>
      <c r="N6" s="1"/>
      <c r="O6" s="1"/>
      <c r="P6" s="1"/>
    </row>
    <row r="7" spans="1:16" ht="36.950000000000003" customHeight="1" x14ac:dyDescent="0.2">
      <c r="A7" s="5">
        <f t="shared" ref="A7:A11" si="0">B7*C7</f>
        <v>0</v>
      </c>
      <c r="B7" s="6"/>
      <c r="C7" s="19">
        <v>769000</v>
      </c>
      <c r="D7" s="7" t="s">
        <v>8</v>
      </c>
      <c r="E7" s="8" t="s">
        <v>134</v>
      </c>
      <c r="F7" s="9" t="s">
        <v>135</v>
      </c>
      <c r="N7" s="1"/>
      <c r="P7" s="1"/>
    </row>
    <row r="8" spans="1:16" ht="36.950000000000003" customHeight="1" x14ac:dyDescent="0.2">
      <c r="A8" s="5">
        <f t="shared" si="0"/>
        <v>0</v>
      </c>
      <c r="B8" s="6"/>
      <c r="C8" s="19">
        <v>993500</v>
      </c>
      <c r="D8" s="7" t="s">
        <v>8</v>
      </c>
      <c r="E8" s="8" t="s">
        <v>136</v>
      </c>
      <c r="F8" s="9" t="s">
        <v>137</v>
      </c>
    </row>
    <row r="9" spans="1:16" ht="36.950000000000003" customHeight="1" x14ac:dyDescent="0.2">
      <c r="A9" s="5">
        <f t="shared" si="0"/>
        <v>0</v>
      </c>
      <c r="B9" s="6"/>
      <c r="C9" s="19">
        <v>1233000</v>
      </c>
      <c r="D9" s="7" t="s">
        <v>8</v>
      </c>
      <c r="E9" s="8" t="s">
        <v>138</v>
      </c>
      <c r="F9" s="9" t="s">
        <v>139</v>
      </c>
    </row>
    <row r="10" spans="1:16" ht="36.950000000000003" customHeight="1" x14ac:dyDescent="0.2">
      <c r="A10" s="5">
        <f t="shared" si="0"/>
        <v>0</v>
      </c>
      <c r="B10" s="6"/>
      <c r="C10" s="19">
        <v>1598000</v>
      </c>
      <c r="D10" s="7" t="s">
        <v>8</v>
      </c>
      <c r="E10" s="8" t="s">
        <v>140</v>
      </c>
      <c r="F10" s="9" t="s">
        <v>141</v>
      </c>
    </row>
    <row r="11" spans="1:16" ht="36.950000000000003" customHeight="1" x14ac:dyDescent="0.2">
      <c r="A11" s="5">
        <f t="shared" si="0"/>
        <v>0</v>
      </c>
      <c r="B11" s="6"/>
      <c r="C11" s="19">
        <v>1963000</v>
      </c>
      <c r="D11" s="7" t="s">
        <v>8</v>
      </c>
      <c r="E11" s="8" t="s">
        <v>142</v>
      </c>
      <c r="F11" s="9" t="s">
        <v>143</v>
      </c>
    </row>
    <row r="12" spans="1:16" ht="73.900000000000006" customHeight="1" x14ac:dyDescent="0.2">
      <c r="A12" s="10">
        <f>SUM(A6:A11)</f>
        <v>0</v>
      </c>
      <c r="B12" s="11"/>
      <c r="C12" s="20"/>
      <c r="D12" s="11"/>
      <c r="E12" s="11"/>
      <c r="F12" s="11"/>
    </row>
    <row r="13" spans="1:16" ht="73.900000000000006" customHeight="1" x14ac:dyDescent="0.2"/>
    <row r="14" spans="1:16" ht="73.900000000000006" customHeight="1" x14ac:dyDescent="0.2"/>
    <row r="15" spans="1:16" ht="73.900000000000006" customHeight="1" x14ac:dyDescent="0.2"/>
    <row r="16" spans="1:16" ht="73.900000000000006" customHeight="1" x14ac:dyDescent="0.2"/>
    <row r="17" spans="4:5" ht="53.25" customHeight="1" x14ac:dyDescent="0.2"/>
    <row r="18" spans="4:5" ht="54" customHeight="1" x14ac:dyDescent="0.2"/>
    <row r="19" spans="4:5" ht="3" customHeight="1" x14ac:dyDescent="0.2"/>
    <row r="20" spans="4:5" ht="17.649999999999999" customHeight="1" x14ac:dyDescent="0.2">
      <c r="D20" s="27"/>
      <c r="E20" s="27"/>
    </row>
  </sheetData>
  <mergeCells count="1">
    <mergeCell ref="D20:E20"/>
  </mergeCells>
  <pageMargins left="0.39370078740157483" right="0.39370078740157483" top="0.39370078740157483" bottom="0.39370078740157483" header="0" footer="0"/>
  <pageSetup paperSize="0" orientation="portrait" horizontalDpi="0" verticalDpi="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topLeftCell="A10" workbookViewId="0">
      <selection activeCell="E17" sqref="E17"/>
    </sheetView>
  </sheetViews>
  <sheetFormatPr defaultRowHeight="12.75" x14ac:dyDescent="0.2"/>
  <cols>
    <col min="1" max="1" width="12.28515625" bestFit="1" customWidth="1"/>
    <col min="2" max="2" width="4.5703125" bestFit="1" customWidth="1"/>
    <col min="3" max="3" width="13.7109375" style="16" bestFit="1" customWidth="1"/>
    <col min="4" max="4" width="5.42578125" bestFit="1" customWidth="1"/>
    <col min="5" max="5" width="43.85546875" customWidth="1"/>
    <col min="257" max="257" width="12.28515625" bestFit="1" customWidth="1"/>
    <col min="258" max="258" width="4.5703125" bestFit="1" customWidth="1"/>
    <col min="259" max="259" width="13.7109375" bestFit="1" customWidth="1"/>
    <col min="260" max="260" width="5.42578125" bestFit="1" customWidth="1"/>
    <col min="261" max="261" width="43.85546875" customWidth="1"/>
    <col min="513" max="513" width="12.28515625" bestFit="1" customWidth="1"/>
    <col min="514" max="514" width="4.5703125" bestFit="1" customWidth="1"/>
    <col min="515" max="515" width="13.7109375" bestFit="1" customWidth="1"/>
    <col min="516" max="516" width="5.42578125" bestFit="1" customWidth="1"/>
    <col min="517" max="517" width="43.85546875" customWidth="1"/>
    <col min="769" max="769" width="12.28515625" bestFit="1" customWidth="1"/>
    <col min="770" max="770" width="4.5703125" bestFit="1" customWidth="1"/>
    <col min="771" max="771" width="13.7109375" bestFit="1" customWidth="1"/>
    <col min="772" max="772" width="5.42578125" bestFit="1" customWidth="1"/>
    <col min="773" max="773" width="43.85546875" customWidth="1"/>
    <col min="1025" max="1025" width="12.28515625" bestFit="1" customWidth="1"/>
    <col min="1026" max="1026" width="4.5703125" bestFit="1" customWidth="1"/>
    <col min="1027" max="1027" width="13.7109375" bestFit="1" customWidth="1"/>
    <col min="1028" max="1028" width="5.42578125" bestFit="1" customWidth="1"/>
    <col min="1029" max="1029" width="43.85546875" customWidth="1"/>
    <col min="1281" max="1281" width="12.28515625" bestFit="1" customWidth="1"/>
    <col min="1282" max="1282" width="4.5703125" bestFit="1" customWidth="1"/>
    <col min="1283" max="1283" width="13.7109375" bestFit="1" customWidth="1"/>
    <col min="1284" max="1284" width="5.42578125" bestFit="1" customWidth="1"/>
    <col min="1285" max="1285" width="43.85546875" customWidth="1"/>
    <col min="1537" max="1537" width="12.28515625" bestFit="1" customWidth="1"/>
    <col min="1538" max="1538" width="4.5703125" bestFit="1" customWidth="1"/>
    <col min="1539" max="1539" width="13.7109375" bestFit="1" customWidth="1"/>
    <col min="1540" max="1540" width="5.42578125" bestFit="1" customWidth="1"/>
    <col min="1541" max="1541" width="43.85546875" customWidth="1"/>
    <col min="1793" max="1793" width="12.28515625" bestFit="1" customWidth="1"/>
    <col min="1794" max="1794" width="4.5703125" bestFit="1" customWidth="1"/>
    <col min="1795" max="1795" width="13.7109375" bestFit="1" customWidth="1"/>
    <col min="1796" max="1796" width="5.42578125" bestFit="1" customWidth="1"/>
    <col min="1797" max="1797" width="43.85546875" customWidth="1"/>
    <col min="2049" max="2049" width="12.28515625" bestFit="1" customWidth="1"/>
    <col min="2050" max="2050" width="4.5703125" bestFit="1" customWidth="1"/>
    <col min="2051" max="2051" width="13.7109375" bestFit="1" customWidth="1"/>
    <col min="2052" max="2052" width="5.42578125" bestFit="1" customWidth="1"/>
    <col min="2053" max="2053" width="43.85546875" customWidth="1"/>
    <col min="2305" max="2305" width="12.28515625" bestFit="1" customWidth="1"/>
    <col min="2306" max="2306" width="4.5703125" bestFit="1" customWidth="1"/>
    <col min="2307" max="2307" width="13.7109375" bestFit="1" customWidth="1"/>
    <col min="2308" max="2308" width="5.42578125" bestFit="1" customWidth="1"/>
    <col min="2309" max="2309" width="43.85546875" customWidth="1"/>
    <col min="2561" max="2561" width="12.28515625" bestFit="1" customWidth="1"/>
    <col min="2562" max="2562" width="4.5703125" bestFit="1" customWidth="1"/>
    <col min="2563" max="2563" width="13.7109375" bestFit="1" customWidth="1"/>
    <col min="2564" max="2564" width="5.42578125" bestFit="1" customWidth="1"/>
    <col min="2565" max="2565" width="43.85546875" customWidth="1"/>
    <col min="2817" max="2817" width="12.28515625" bestFit="1" customWidth="1"/>
    <col min="2818" max="2818" width="4.5703125" bestFit="1" customWidth="1"/>
    <col min="2819" max="2819" width="13.7109375" bestFit="1" customWidth="1"/>
    <col min="2820" max="2820" width="5.42578125" bestFit="1" customWidth="1"/>
    <col min="2821" max="2821" width="43.85546875" customWidth="1"/>
    <col min="3073" max="3073" width="12.28515625" bestFit="1" customWidth="1"/>
    <col min="3074" max="3074" width="4.5703125" bestFit="1" customWidth="1"/>
    <col min="3075" max="3075" width="13.7109375" bestFit="1" customWidth="1"/>
    <col min="3076" max="3076" width="5.42578125" bestFit="1" customWidth="1"/>
    <col min="3077" max="3077" width="43.85546875" customWidth="1"/>
    <col min="3329" max="3329" width="12.28515625" bestFit="1" customWidth="1"/>
    <col min="3330" max="3330" width="4.5703125" bestFit="1" customWidth="1"/>
    <col min="3331" max="3331" width="13.7109375" bestFit="1" customWidth="1"/>
    <col min="3332" max="3332" width="5.42578125" bestFit="1" customWidth="1"/>
    <col min="3333" max="3333" width="43.85546875" customWidth="1"/>
    <col min="3585" max="3585" width="12.28515625" bestFit="1" customWidth="1"/>
    <col min="3586" max="3586" width="4.5703125" bestFit="1" customWidth="1"/>
    <col min="3587" max="3587" width="13.7109375" bestFit="1" customWidth="1"/>
    <col min="3588" max="3588" width="5.42578125" bestFit="1" customWidth="1"/>
    <col min="3589" max="3589" width="43.85546875" customWidth="1"/>
    <col min="3841" max="3841" width="12.28515625" bestFit="1" customWidth="1"/>
    <col min="3842" max="3842" width="4.5703125" bestFit="1" customWidth="1"/>
    <col min="3843" max="3843" width="13.7109375" bestFit="1" customWidth="1"/>
    <col min="3844" max="3844" width="5.42578125" bestFit="1" customWidth="1"/>
    <col min="3845" max="3845" width="43.85546875" customWidth="1"/>
    <col min="4097" max="4097" width="12.28515625" bestFit="1" customWidth="1"/>
    <col min="4098" max="4098" width="4.5703125" bestFit="1" customWidth="1"/>
    <col min="4099" max="4099" width="13.7109375" bestFit="1" customWidth="1"/>
    <col min="4100" max="4100" width="5.42578125" bestFit="1" customWidth="1"/>
    <col min="4101" max="4101" width="43.85546875" customWidth="1"/>
    <col min="4353" max="4353" width="12.28515625" bestFit="1" customWidth="1"/>
    <col min="4354" max="4354" width="4.5703125" bestFit="1" customWidth="1"/>
    <col min="4355" max="4355" width="13.7109375" bestFit="1" customWidth="1"/>
    <col min="4356" max="4356" width="5.42578125" bestFit="1" customWidth="1"/>
    <col min="4357" max="4357" width="43.85546875" customWidth="1"/>
    <col min="4609" max="4609" width="12.28515625" bestFit="1" customWidth="1"/>
    <col min="4610" max="4610" width="4.5703125" bestFit="1" customWidth="1"/>
    <col min="4611" max="4611" width="13.7109375" bestFit="1" customWidth="1"/>
    <col min="4612" max="4612" width="5.42578125" bestFit="1" customWidth="1"/>
    <col min="4613" max="4613" width="43.85546875" customWidth="1"/>
    <col min="4865" max="4865" width="12.28515625" bestFit="1" customWidth="1"/>
    <col min="4866" max="4866" width="4.5703125" bestFit="1" customWidth="1"/>
    <col min="4867" max="4867" width="13.7109375" bestFit="1" customWidth="1"/>
    <col min="4868" max="4868" width="5.42578125" bestFit="1" customWidth="1"/>
    <col min="4869" max="4869" width="43.85546875" customWidth="1"/>
    <col min="5121" max="5121" width="12.28515625" bestFit="1" customWidth="1"/>
    <col min="5122" max="5122" width="4.5703125" bestFit="1" customWidth="1"/>
    <col min="5123" max="5123" width="13.7109375" bestFit="1" customWidth="1"/>
    <col min="5124" max="5124" width="5.42578125" bestFit="1" customWidth="1"/>
    <col min="5125" max="5125" width="43.85546875" customWidth="1"/>
    <col min="5377" max="5377" width="12.28515625" bestFit="1" customWidth="1"/>
    <col min="5378" max="5378" width="4.5703125" bestFit="1" customWidth="1"/>
    <col min="5379" max="5379" width="13.7109375" bestFit="1" customWidth="1"/>
    <col min="5380" max="5380" width="5.42578125" bestFit="1" customWidth="1"/>
    <col min="5381" max="5381" width="43.85546875" customWidth="1"/>
    <col min="5633" max="5633" width="12.28515625" bestFit="1" customWidth="1"/>
    <col min="5634" max="5634" width="4.5703125" bestFit="1" customWidth="1"/>
    <col min="5635" max="5635" width="13.7109375" bestFit="1" customWidth="1"/>
    <col min="5636" max="5636" width="5.42578125" bestFit="1" customWidth="1"/>
    <col min="5637" max="5637" width="43.85546875" customWidth="1"/>
    <col min="5889" max="5889" width="12.28515625" bestFit="1" customWidth="1"/>
    <col min="5890" max="5890" width="4.5703125" bestFit="1" customWidth="1"/>
    <col min="5891" max="5891" width="13.7109375" bestFit="1" customWidth="1"/>
    <col min="5892" max="5892" width="5.42578125" bestFit="1" customWidth="1"/>
    <col min="5893" max="5893" width="43.85546875" customWidth="1"/>
    <col min="6145" max="6145" width="12.28515625" bestFit="1" customWidth="1"/>
    <col min="6146" max="6146" width="4.5703125" bestFit="1" customWidth="1"/>
    <col min="6147" max="6147" width="13.7109375" bestFit="1" customWidth="1"/>
    <col min="6148" max="6148" width="5.42578125" bestFit="1" customWidth="1"/>
    <col min="6149" max="6149" width="43.85546875" customWidth="1"/>
    <col min="6401" max="6401" width="12.28515625" bestFit="1" customWidth="1"/>
    <col min="6402" max="6402" width="4.5703125" bestFit="1" customWidth="1"/>
    <col min="6403" max="6403" width="13.7109375" bestFit="1" customWidth="1"/>
    <col min="6404" max="6404" width="5.42578125" bestFit="1" customWidth="1"/>
    <col min="6405" max="6405" width="43.85546875" customWidth="1"/>
    <col min="6657" max="6657" width="12.28515625" bestFit="1" customWidth="1"/>
    <col min="6658" max="6658" width="4.5703125" bestFit="1" customWidth="1"/>
    <col min="6659" max="6659" width="13.7109375" bestFit="1" customWidth="1"/>
    <col min="6660" max="6660" width="5.42578125" bestFit="1" customWidth="1"/>
    <col min="6661" max="6661" width="43.85546875" customWidth="1"/>
    <col min="6913" max="6913" width="12.28515625" bestFit="1" customWidth="1"/>
    <col min="6914" max="6914" width="4.5703125" bestFit="1" customWidth="1"/>
    <col min="6915" max="6915" width="13.7109375" bestFit="1" customWidth="1"/>
    <col min="6916" max="6916" width="5.42578125" bestFit="1" customWidth="1"/>
    <col min="6917" max="6917" width="43.85546875" customWidth="1"/>
    <col min="7169" max="7169" width="12.28515625" bestFit="1" customWidth="1"/>
    <col min="7170" max="7170" width="4.5703125" bestFit="1" customWidth="1"/>
    <col min="7171" max="7171" width="13.7109375" bestFit="1" customWidth="1"/>
    <col min="7172" max="7172" width="5.42578125" bestFit="1" customWidth="1"/>
    <col min="7173" max="7173" width="43.85546875" customWidth="1"/>
    <col min="7425" max="7425" width="12.28515625" bestFit="1" customWidth="1"/>
    <col min="7426" max="7426" width="4.5703125" bestFit="1" customWidth="1"/>
    <col min="7427" max="7427" width="13.7109375" bestFit="1" customWidth="1"/>
    <col min="7428" max="7428" width="5.42578125" bestFit="1" customWidth="1"/>
    <col min="7429" max="7429" width="43.85546875" customWidth="1"/>
    <col min="7681" max="7681" width="12.28515625" bestFit="1" customWidth="1"/>
    <col min="7682" max="7682" width="4.5703125" bestFit="1" customWidth="1"/>
    <col min="7683" max="7683" width="13.7109375" bestFit="1" customWidth="1"/>
    <col min="7684" max="7684" width="5.42578125" bestFit="1" customWidth="1"/>
    <col min="7685" max="7685" width="43.85546875" customWidth="1"/>
    <col min="7937" max="7937" width="12.28515625" bestFit="1" customWidth="1"/>
    <col min="7938" max="7938" width="4.5703125" bestFit="1" customWidth="1"/>
    <col min="7939" max="7939" width="13.7109375" bestFit="1" customWidth="1"/>
    <col min="7940" max="7940" width="5.42578125" bestFit="1" customWidth="1"/>
    <col min="7941" max="7941" width="43.85546875" customWidth="1"/>
    <col min="8193" max="8193" width="12.28515625" bestFit="1" customWidth="1"/>
    <col min="8194" max="8194" width="4.5703125" bestFit="1" customWidth="1"/>
    <col min="8195" max="8195" width="13.7109375" bestFit="1" customWidth="1"/>
    <col min="8196" max="8196" width="5.42578125" bestFit="1" customWidth="1"/>
    <col min="8197" max="8197" width="43.85546875" customWidth="1"/>
    <col min="8449" max="8449" width="12.28515625" bestFit="1" customWidth="1"/>
    <col min="8450" max="8450" width="4.5703125" bestFit="1" customWidth="1"/>
    <col min="8451" max="8451" width="13.7109375" bestFit="1" customWidth="1"/>
    <col min="8452" max="8452" width="5.42578125" bestFit="1" customWidth="1"/>
    <col min="8453" max="8453" width="43.85546875" customWidth="1"/>
    <col min="8705" max="8705" width="12.28515625" bestFit="1" customWidth="1"/>
    <col min="8706" max="8706" width="4.5703125" bestFit="1" customWidth="1"/>
    <col min="8707" max="8707" width="13.7109375" bestFit="1" customWidth="1"/>
    <col min="8708" max="8708" width="5.42578125" bestFit="1" customWidth="1"/>
    <col min="8709" max="8709" width="43.85546875" customWidth="1"/>
    <col min="8961" max="8961" width="12.28515625" bestFit="1" customWidth="1"/>
    <col min="8962" max="8962" width="4.5703125" bestFit="1" customWidth="1"/>
    <col min="8963" max="8963" width="13.7109375" bestFit="1" customWidth="1"/>
    <col min="8964" max="8964" width="5.42578125" bestFit="1" customWidth="1"/>
    <col min="8965" max="8965" width="43.85546875" customWidth="1"/>
    <col min="9217" max="9217" width="12.28515625" bestFit="1" customWidth="1"/>
    <col min="9218" max="9218" width="4.5703125" bestFit="1" customWidth="1"/>
    <col min="9219" max="9219" width="13.7109375" bestFit="1" customWidth="1"/>
    <col min="9220" max="9220" width="5.42578125" bestFit="1" customWidth="1"/>
    <col min="9221" max="9221" width="43.85546875" customWidth="1"/>
    <col min="9473" max="9473" width="12.28515625" bestFit="1" customWidth="1"/>
    <col min="9474" max="9474" width="4.5703125" bestFit="1" customWidth="1"/>
    <col min="9475" max="9475" width="13.7109375" bestFit="1" customWidth="1"/>
    <col min="9476" max="9476" width="5.42578125" bestFit="1" customWidth="1"/>
    <col min="9477" max="9477" width="43.85546875" customWidth="1"/>
    <col min="9729" max="9729" width="12.28515625" bestFit="1" customWidth="1"/>
    <col min="9730" max="9730" width="4.5703125" bestFit="1" customWidth="1"/>
    <col min="9731" max="9731" width="13.7109375" bestFit="1" customWidth="1"/>
    <col min="9732" max="9732" width="5.42578125" bestFit="1" customWidth="1"/>
    <col min="9733" max="9733" width="43.85546875" customWidth="1"/>
    <col min="9985" max="9985" width="12.28515625" bestFit="1" customWidth="1"/>
    <col min="9986" max="9986" width="4.5703125" bestFit="1" customWidth="1"/>
    <col min="9987" max="9987" width="13.7109375" bestFit="1" customWidth="1"/>
    <col min="9988" max="9988" width="5.42578125" bestFit="1" customWidth="1"/>
    <col min="9989" max="9989" width="43.85546875" customWidth="1"/>
    <col min="10241" max="10241" width="12.28515625" bestFit="1" customWidth="1"/>
    <col min="10242" max="10242" width="4.5703125" bestFit="1" customWidth="1"/>
    <col min="10243" max="10243" width="13.7109375" bestFit="1" customWidth="1"/>
    <col min="10244" max="10244" width="5.42578125" bestFit="1" customWidth="1"/>
    <col min="10245" max="10245" width="43.85546875" customWidth="1"/>
    <col min="10497" max="10497" width="12.28515625" bestFit="1" customWidth="1"/>
    <col min="10498" max="10498" width="4.5703125" bestFit="1" customWidth="1"/>
    <col min="10499" max="10499" width="13.7109375" bestFit="1" customWidth="1"/>
    <col min="10500" max="10500" width="5.42578125" bestFit="1" customWidth="1"/>
    <col min="10501" max="10501" width="43.85546875" customWidth="1"/>
    <col min="10753" max="10753" width="12.28515625" bestFit="1" customWidth="1"/>
    <col min="10754" max="10754" width="4.5703125" bestFit="1" customWidth="1"/>
    <col min="10755" max="10755" width="13.7109375" bestFit="1" customWidth="1"/>
    <col min="10756" max="10756" width="5.42578125" bestFit="1" customWidth="1"/>
    <col min="10757" max="10757" width="43.85546875" customWidth="1"/>
    <col min="11009" max="11009" width="12.28515625" bestFit="1" customWidth="1"/>
    <col min="11010" max="11010" width="4.5703125" bestFit="1" customWidth="1"/>
    <col min="11011" max="11011" width="13.7109375" bestFit="1" customWidth="1"/>
    <col min="11012" max="11012" width="5.42578125" bestFit="1" customWidth="1"/>
    <col min="11013" max="11013" width="43.85546875" customWidth="1"/>
    <col min="11265" max="11265" width="12.28515625" bestFit="1" customWidth="1"/>
    <col min="11266" max="11266" width="4.5703125" bestFit="1" customWidth="1"/>
    <col min="11267" max="11267" width="13.7109375" bestFit="1" customWidth="1"/>
    <col min="11268" max="11268" width="5.42578125" bestFit="1" customWidth="1"/>
    <col min="11269" max="11269" width="43.85546875" customWidth="1"/>
    <col min="11521" max="11521" width="12.28515625" bestFit="1" customWidth="1"/>
    <col min="11522" max="11522" width="4.5703125" bestFit="1" customWidth="1"/>
    <col min="11523" max="11523" width="13.7109375" bestFit="1" customWidth="1"/>
    <col min="11524" max="11524" width="5.42578125" bestFit="1" customWidth="1"/>
    <col min="11525" max="11525" width="43.85546875" customWidth="1"/>
    <col min="11777" max="11777" width="12.28515625" bestFit="1" customWidth="1"/>
    <col min="11778" max="11778" width="4.5703125" bestFit="1" customWidth="1"/>
    <col min="11779" max="11779" width="13.7109375" bestFit="1" customWidth="1"/>
    <col min="11780" max="11780" width="5.42578125" bestFit="1" customWidth="1"/>
    <col min="11781" max="11781" width="43.85546875" customWidth="1"/>
    <col min="12033" max="12033" width="12.28515625" bestFit="1" customWidth="1"/>
    <col min="12034" max="12034" width="4.5703125" bestFit="1" customWidth="1"/>
    <col min="12035" max="12035" width="13.7109375" bestFit="1" customWidth="1"/>
    <col min="12036" max="12036" width="5.42578125" bestFit="1" customWidth="1"/>
    <col min="12037" max="12037" width="43.85546875" customWidth="1"/>
    <col min="12289" max="12289" width="12.28515625" bestFit="1" customWidth="1"/>
    <col min="12290" max="12290" width="4.5703125" bestFit="1" customWidth="1"/>
    <col min="12291" max="12291" width="13.7109375" bestFit="1" customWidth="1"/>
    <col min="12292" max="12292" width="5.42578125" bestFit="1" customWidth="1"/>
    <col min="12293" max="12293" width="43.85546875" customWidth="1"/>
    <col min="12545" max="12545" width="12.28515625" bestFit="1" customWidth="1"/>
    <col min="12546" max="12546" width="4.5703125" bestFit="1" customWidth="1"/>
    <col min="12547" max="12547" width="13.7109375" bestFit="1" customWidth="1"/>
    <col min="12548" max="12548" width="5.42578125" bestFit="1" customWidth="1"/>
    <col min="12549" max="12549" width="43.85546875" customWidth="1"/>
    <col min="12801" max="12801" width="12.28515625" bestFit="1" customWidth="1"/>
    <col min="12802" max="12802" width="4.5703125" bestFit="1" customWidth="1"/>
    <col min="12803" max="12803" width="13.7109375" bestFit="1" customWidth="1"/>
    <col min="12804" max="12804" width="5.42578125" bestFit="1" customWidth="1"/>
    <col min="12805" max="12805" width="43.85546875" customWidth="1"/>
    <col min="13057" max="13057" width="12.28515625" bestFit="1" customWidth="1"/>
    <col min="13058" max="13058" width="4.5703125" bestFit="1" customWidth="1"/>
    <col min="13059" max="13059" width="13.7109375" bestFit="1" customWidth="1"/>
    <col min="13060" max="13060" width="5.42578125" bestFit="1" customWidth="1"/>
    <col min="13061" max="13061" width="43.85546875" customWidth="1"/>
    <col min="13313" max="13313" width="12.28515625" bestFit="1" customWidth="1"/>
    <col min="13314" max="13314" width="4.5703125" bestFit="1" customWidth="1"/>
    <col min="13315" max="13315" width="13.7109375" bestFit="1" customWidth="1"/>
    <col min="13316" max="13316" width="5.42578125" bestFit="1" customWidth="1"/>
    <col min="13317" max="13317" width="43.85546875" customWidth="1"/>
    <col min="13569" max="13569" width="12.28515625" bestFit="1" customWidth="1"/>
    <col min="13570" max="13570" width="4.5703125" bestFit="1" customWidth="1"/>
    <col min="13571" max="13571" width="13.7109375" bestFit="1" customWidth="1"/>
    <col min="13572" max="13572" width="5.42578125" bestFit="1" customWidth="1"/>
    <col min="13573" max="13573" width="43.85546875" customWidth="1"/>
    <col min="13825" max="13825" width="12.28515625" bestFit="1" customWidth="1"/>
    <col min="13826" max="13826" width="4.5703125" bestFit="1" customWidth="1"/>
    <col min="13827" max="13827" width="13.7109375" bestFit="1" customWidth="1"/>
    <col min="13828" max="13828" width="5.42578125" bestFit="1" customWidth="1"/>
    <col min="13829" max="13829" width="43.85546875" customWidth="1"/>
    <col min="14081" max="14081" width="12.28515625" bestFit="1" customWidth="1"/>
    <col min="14082" max="14082" width="4.5703125" bestFit="1" customWidth="1"/>
    <col min="14083" max="14083" width="13.7109375" bestFit="1" customWidth="1"/>
    <col min="14084" max="14084" width="5.42578125" bestFit="1" customWidth="1"/>
    <col min="14085" max="14085" width="43.85546875" customWidth="1"/>
    <col min="14337" max="14337" width="12.28515625" bestFit="1" customWidth="1"/>
    <col min="14338" max="14338" width="4.5703125" bestFit="1" customWidth="1"/>
    <col min="14339" max="14339" width="13.7109375" bestFit="1" customWidth="1"/>
    <col min="14340" max="14340" width="5.42578125" bestFit="1" customWidth="1"/>
    <col min="14341" max="14341" width="43.85546875" customWidth="1"/>
    <col min="14593" max="14593" width="12.28515625" bestFit="1" customWidth="1"/>
    <col min="14594" max="14594" width="4.5703125" bestFit="1" customWidth="1"/>
    <col min="14595" max="14595" width="13.7109375" bestFit="1" customWidth="1"/>
    <col min="14596" max="14596" width="5.42578125" bestFit="1" customWidth="1"/>
    <col min="14597" max="14597" width="43.85546875" customWidth="1"/>
    <col min="14849" max="14849" width="12.28515625" bestFit="1" customWidth="1"/>
    <col min="14850" max="14850" width="4.5703125" bestFit="1" customWidth="1"/>
    <col min="14851" max="14851" width="13.7109375" bestFit="1" customWidth="1"/>
    <col min="14852" max="14852" width="5.42578125" bestFit="1" customWidth="1"/>
    <col min="14853" max="14853" width="43.85546875" customWidth="1"/>
    <col min="15105" max="15105" width="12.28515625" bestFit="1" customWidth="1"/>
    <col min="15106" max="15106" width="4.5703125" bestFit="1" customWidth="1"/>
    <col min="15107" max="15107" width="13.7109375" bestFit="1" customWidth="1"/>
    <col min="15108" max="15108" width="5.42578125" bestFit="1" customWidth="1"/>
    <col min="15109" max="15109" width="43.85546875" customWidth="1"/>
    <col min="15361" max="15361" width="12.28515625" bestFit="1" customWidth="1"/>
    <col min="15362" max="15362" width="4.5703125" bestFit="1" customWidth="1"/>
    <col min="15363" max="15363" width="13.7109375" bestFit="1" customWidth="1"/>
    <col min="15364" max="15364" width="5.42578125" bestFit="1" customWidth="1"/>
    <col min="15365" max="15365" width="43.85546875" customWidth="1"/>
    <col min="15617" max="15617" width="12.28515625" bestFit="1" customWidth="1"/>
    <col min="15618" max="15618" width="4.5703125" bestFit="1" customWidth="1"/>
    <col min="15619" max="15619" width="13.7109375" bestFit="1" customWidth="1"/>
    <col min="15620" max="15620" width="5.42578125" bestFit="1" customWidth="1"/>
    <col min="15621" max="15621" width="43.85546875" customWidth="1"/>
    <col min="15873" max="15873" width="12.28515625" bestFit="1" customWidth="1"/>
    <col min="15874" max="15874" width="4.5703125" bestFit="1" customWidth="1"/>
    <col min="15875" max="15875" width="13.7109375" bestFit="1" customWidth="1"/>
    <col min="15876" max="15876" width="5.42578125" bestFit="1" customWidth="1"/>
    <col min="15877" max="15877" width="43.85546875" customWidth="1"/>
    <col min="16129" max="16129" width="12.28515625" bestFit="1" customWidth="1"/>
    <col min="16130" max="16130" width="4.5703125" bestFit="1" customWidth="1"/>
    <col min="16131" max="16131" width="13.7109375" bestFit="1" customWidth="1"/>
    <col min="16132" max="16132" width="5.42578125" bestFit="1" customWidth="1"/>
    <col min="16133" max="16133" width="43.85546875" customWidth="1"/>
  </cols>
  <sheetData>
    <row r="1" spans="1:16" ht="5.85" customHeight="1" x14ac:dyDescent="0.2"/>
    <row r="2" spans="1:16" ht="22.9" customHeight="1" x14ac:dyDescent="0.2">
      <c r="F2" s="1" t="s">
        <v>144</v>
      </c>
    </row>
    <row r="3" spans="1:16" ht="23.65" customHeight="1" x14ac:dyDescent="0.2">
      <c r="D3" s="1" t="s">
        <v>631</v>
      </c>
      <c r="F3" s="1" t="s">
        <v>1</v>
      </c>
    </row>
    <row r="4" spans="1:16" ht="5.85" customHeight="1" x14ac:dyDescent="0.2">
      <c r="A4" s="2"/>
      <c r="B4" s="2"/>
      <c r="C4" s="17"/>
      <c r="D4" s="2"/>
      <c r="E4" s="2"/>
      <c r="F4" s="2"/>
    </row>
    <row r="5" spans="1:16" ht="28.9" customHeight="1" x14ac:dyDescent="0.2">
      <c r="A5" s="3" t="s">
        <v>2</v>
      </c>
      <c r="B5" s="4" t="s">
        <v>3</v>
      </c>
      <c r="C5" s="18" t="s">
        <v>4</v>
      </c>
      <c r="D5" s="4" t="s">
        <v>5</v>
      </c>
      <c r="E5" s="4" t="s">
        <v>6</v>
      </c>
      <c r="F5" s="4" t="s">
        <v>7</v>
      </c>
    </row>
    <row r="6" spans="1:16" ht="36.950000000000003" customHeight="1" x14ac:dyDescent="0.2">
      <c r="A6" s="5">
        <f>B6*C6</f>
        <v>0</v>
      </c>
      <c r="B6" s="6"/>
      <c r="C6" s="19">
        <v>153000</v>
      </c>
      <c r="D6" s="7" t="s">
        <v>8</v>
      </c>
      <c r="E6" s="8" t="s">
        <v>145</v>
      </c>
      <c r="F6" s="9" t="s">
        <v>146</v>
      </c>
      <c r="H6" s="1"/>
      <c r="I6" s="1"/>
      <c r="J6" s="1"/>
      <c r="K6" s="1"/>
      <c r="L6" s="1"/>
      <c r="M6" s="1"/>
      <c r="N6" s="1"/>
      <c r="O6" s="1"/>
      <c r="P6" s="1"/>
    </row>
    <row r="7" spans="1:16" ht="36.950000000000003" customHeight="1" x14ac:dyDescent="0.2">
      <c r="A7" s="5">
        <f t="shared" ref="A7:A23" si="0">B7*C7</f>
        <v>0</v>
      </c>
      <c r="B7" s="6"/>
      <c r="C7" s="19">
        <v>172500</v>
      </c>
      <c r="D7" s="7" t="s">
        <v>8</v>
      </c>
      <c r="E7" s="8" t="s">
        <v>147</v>
      </c>
      <c r="F7" s="9" t="s">
        <v>148</v>
      </c>
      <c r="N7" s="1"/>
      <c r="P7" s="1"/>
    </row>
    <row r="8" spans="1:16" ht="36.950000000000003" customHeight="1" x14ac:dyDescent="0.2">
      <c r="A8" s="5">
        <f t="shared" si="0"/>
        <v>0</v>
      </c>
      <c r="B8" s="6"/>
      <c r="C8" s="19">
        <v>203500</v>
      </c>
      <c r="D8" s="7" t="s">
        <v>8</v>
      </c>
      <c r="E8" s="8" t="s">
        <v>149</v>
      </c>
      <c r="F8" s="9" t="s">
        <v>150</v>
      </c>
    </row>
    <row r="9" spans="1:16" ht="36.950000000000003" customHeight="1" x14ac:dyDescent="0.2">
      <c r="A9" s="5">
        <f t="shared" si="0"/>
        <v>0</v>
      </c>
      <c r="B9" s="6"/>
      <c r="C9" s="19">
        <v>210500</v>
      </c>
      <c r="D9" s="7" t="s">
        <v>8</v>
      </c>
      <c r="E9" s="8" t="s">
        <v>151</v>
      </c>
      <c r="F9" s="9" t="s">
        <v>152</v>
      </c>
    </row>
    <row r="10" spans="1:16" ht="36.950000000000003" customHeight="1" x14ac:dyDescent="0.2">
      <c r="A10" s="5">
        <f t="shared" si="0"/>
        <v>0</v>
      </c>
      <c r="B10" s="6"/>
      <c r="C10" s="19">
        <v>258500</v>
      </c>
      <c r="D10" s="7" t="s">
        <v>8</v>
      </c>
      <c r="E10" s="8" t="s">
        <v>153</v>
      </c>
      <c r="F10" s="9" t="s">
        <v>154</v>
      </c>
    </row>
    <row r="11" spans="1:16" ht="36.950000000000003" customHeight="1" x14ac:dyDescent="0.2">
      <c r="A11" s="5">
        <f t="shared" si="0"/>
        <v>0</v>
      </c>
      <c r="B11" s="6"/>
      <c r="C11" s="19">
        <v>271500</v>
      </c>
      <c r="D11" s="7" t="s">
        <v>8</v>
      </c>
      <c r="E11" s="8" t="s">
        <v>155</v>
      </c>
      <c r="F11" s="9" t="s">
        <v>156</v>
      </c>
    </row>
    <row r="12" spans="1:16" ht="36.950000000000003" customHeight="1" x14ac:dyDescent="0.2">
      <c r="A12" s="5">
        <f t="shared" si="0"/>
        <v>0</v>
      </c>
      <c r="B12" s="6"/>
      <c r="C12" s="19">
        <v>314000</v>
      </c>
      <c r="D12" s="7" t="s">
        <v>8</v>
      </c>
      <c r="E12" s="8" t="s">
        <v>157</v>
      </c>
      <c r="F12" s="9" t="s">
        <v>158</v>
      </c>
    </row>
    <row r="13" spans="1:16" ht="36.950000000000003" customHeight="1" x14ac:dyDescent="0.2">
      <c r="A13" s="5">
        <f t="shared" si="0"/>
        <v>0</v>
      </c>
      <c r="B13" s="6"/>
      <c r="C13" s="19">
        <v>374500</v>
      </c>
      <c r="D13" s="7" t="s">
        <v>8</v>
      </c>
      <c r="E13" s="8" t="s">
        <v>159</v>
      </c>
      <c r="F13" s="9" t="s">
        <v>160</v>
      </c>
    </row>
    <row r="14" spans="1:16" ht="36.950000000000003" customHeight="1" x14ac:dyDescent="0.2">
      <c r="A14" s="5">
        <f t="shared" si="0"/>
        <v>0</v>
      </c>
      <c r="B14" s="6"/>
      <c r="C14" s="19">
        <v>442500</v>
      </c>
      <c r="D14" s="7" t="s">
        <v>8</v>
      </c>
      <c r="E14" s="8" t="s">
        <v>161</v>
      </c>
      <c r="F14" s="9" t="s">
        <v>162</v>
      </c>
    </row>
    <row r="15" spans="1:16" ht="36.950000000000003" customHeight="1" x14ac:dyDescent="0.2">
      <c r="A15" s="5">
        <f t="shared" si="0"/>
        <v>0</v>
      </c>
      <c r="B15" s="6"/>
      <c r="C15" s="19">
        <v>518500</v>
      </c>
      <c r="D15" s="7" t="s">
        <v>8</v>
      </c>
      <c r="E15" s="8" t="s">
        <v>163</v>
      </c>
      <c r="F15" s="9" t="s">
        <v>164</v>
      </c>
    </row>
    <row r="16" spans="1:16" ht="36.950000000000003" customHeight="1" x14ac:dyDescent="0.2">
      <c r="A16" s="5">
        <f t="shared" si="0"/>
        <v>0</v>
      </c>
      <c r="B16" s="6"/>
      <c r="C16" s="19">
        <v>576000</v>
      </c>
      <c r="D16" s="7" t="s">
        <v>8</v>
      </c>
      <c r="E16" s="8" t="s">
        <v>165</v>
      </c>
      <c r="F16" s="9" t="s">
        <v>166</v>
      </c>
    </row>
    <row r="17" spans="1:6" ht="36.950000000000003" customHeight="1" x14ac:dyDescent="0.2">
      <c r="A17" s="5">
        <f t="shared" si="0"/>
        <v>0</v>
      </c>
      <c r="B17" s="6"/>
      <c r="C17" s="19">
        <v>664000</v>
      </c>
      <c r="D17" s="7" t="s">
        <v>8</v>
      </c>
      <c r="E17" s="8" t="s">
        <v>167</v>
      </c>
      <c r="F17" s="9" t="s">
        <v>168</v>
      </c>
    </row>
    <row r="18" spans="1:6" ht="36.950000000000003" customHeight="1" x14ac:dyDescent="0.2">
      <c r="A18" s="5">
        <f t="shared" si="0"/>
        <v>0</v>
      </c>
      <c r="B18" s="6"/>
      <c r="C18" s="19">
        <v>741500</v>
      </c>
      <c r="D18" s="7" t="s">
        <v>8</v>
      </c>
      <c r="E18" s="8" t="s">
        <v>169</v>
      </c>
      <c r="F18" s="9" t="s">
        <v>170</v>
      </c>
    </row>
    <row r="19" spans="1:6" ht="36.950000000000003" customHeight="1" x14ac:dyDescent="0.2">
      <c r="A19" s="5">
        <f t="shared" si="0"/>
        <v>0</v>
      </c>
      <c r="B19" s="6"/>
      <c r="C19" s="19">
        <v>946000</v>
      </c>
      <c r="D19" s="7" t="s">
        <v>8</v>
      </c>
      <c r="E19" s="8" t="s">
        <v>171</v>
      </c>
      <c r="F19" s="9" t="s">
        <v>172</v>
      </c>
    </row>
    <row r="20" spans="1:6" ht="36.950000000000003" customHeight="1" x14ac:dyDescent="0.2">
      <c r="A20" s="5">
        <f t="shared" si="0"/>
        <v>0</v>
      </c>
      <c r="B20" s="6"/>
      <c r="C20" s="19">
        <v>1036000</v>
      </c>
      <c r="D20" s="7" t="s">
        <v>8</v>
      </c>
      <c r="E20" s="8" t="s">
        <v>173</v>
      </c>
      <c r="F20" s="9" t="s">
        <v>174</v>
      </c>
    </row>
    <row r="21" spans="1:6" ht="36.950000000000003" customHeight="1" x14ac:dyDescent="0.2">
      <c r="A21" s="5">
        <f t="shared" si="0"/>
        <v>0</v>
      </c>
      <c r="B21" s="6"/>
      <c r="C21" s="19">
        <v>1187000</v>
      </c>
      <c r="D21" s="7" t="s">
        <v>8</v>
      </c>
      <c r="E21" s="8" t="s">
        <v>175</v>
      </c>
      <c r="F21" s="9" t="s">
        <v>176</v>
      </c>
    </row>
    <row r="22" spans="1:6" ht="36.950000000000003" customHeight="1" x14ac:dyDescent="0.2">
      <c r="A22" s="5">
        <f t="shared" si="0"/>
        <v>0</v>
      </c>
      <c r="B22" s="6"/>
      <c r="C22" s="19">
        <v>1362000</v>
      </c>
      <c r="D22" s="7" t="s">
        <v>8</v>
      </c>
      <c r="E22" s="8" t="s">
        <v>177</v>
      </c>
      <c r="F22" s="9" t="s">
        <v>178</v>
      </c>
    </row>
    <row r="23" spans="1:6" ht="36.950000000000003" customHeight="1" x14ac:dyDescent="0.2">
      <c r="A23" s="5">
        <f t="shared" si="0"/>
        <v>0</v>
      </c>
      <c r="B23" s="6"/>
      <c r="C23" s="19">
        <v>1571000</v>
      </c>
      <c r="D23" s="7" t="s">
        <v>8</v>
      </c>
      <c r="E23" s="8" t="s">
        <v>179</v>
      </c>
      <c r="F23" s="9" t="s">
        <v>180</v>
      </c>
    </row>
    <row r="24" spans="1:6" ht="33.200000000000003" customHeight="1" x14ac:dyDescent="0.2">
      <c r="A24" s="10">
        <f>SUM(A6:A23)</f>
        <v>0</v>
      </c>
      <c r="B24" s="11"/>
      <c r="C24" s="20"/>
      <c r="D24" s="11"/>
      <c r="E24" s="11"/>
      <c r="F24" s="11"/>
    </row>
    <row r="25" spans="1:6" ht="3" customHeight="1" x14ac:dyDescent="0.2"/>
    <row r="26" spans="1:6" ht="17.649999999999999" customHeight="1" x14ac:dyDescent="0.2">
      <c r="D26" s="27"/>
      <c r="E26" s="27"/>
    </row>
  </sheetData>
  <mergeCells count="1">
    <mergeCell ref="D26:E26"/>
  </mergeCells>
  <pageMargins left="0.39370078740157483" right="0.39370078740157483" top="0.39370078740157483" bottom="0.39370078740157483" header="0" footer="0"/>
  <pageSetup paperSize="0" orientation="portrait" horizontalDpi="0" verticalDpi="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workbookViewId="0">
      <selection activeCell="D2" sqref="D2:D3"/>
    </sheetView>
  </sheetViews>
  <sheetFormatPr defaultRowHeight="12.75" x14ac:dyDescent="0.2"/>
  <cols>
    <col min="1" max="1" width="12.28515625" bestFit="1" customWidth="1"/>
    <col min="2" max="2" width="4.5703125" bestFit="1" customWidth="1"/>
    <col min="3" max="3" width="13.7109375" style="16" bestFit="1" customWidth="1"/>
    <col min="4" max="4" width="4.42578125" bestFit="1" customWidth="1"/>
    <col min="5" max="5" width="36.42578125" customWidth="1"/>
    <col min="257" max="257" width="12.28515625" bestFit="1" customWidth="1"/>
    <col min="258" max="258" width="4.5703125" bestFit="1" customWidth="1"/>
    <col min="259" max="259" width="13.7109375" bestFit="1" customWidth="1"/>
    <col min="260" max="260" width="4.42578125" bestFit="1" customWidth="1"/>
    <col min="261" max="261" width="36.42578125" customWidth="1"/>
    <col min="513" max="513" width="12.28515625" bestFit="1" customWidth="1"/>
    <col min="514" max="514" width="4.5703125" bestFit="1" customWidth="1"/>
    <col min="515" max="515" width="13.7109375" bestFit="1" customWidth="1"/>
    <col min="516" max="516" width="4.42578125" bestFit="1" customWidth="1"/>
    <col min="517" max="517" width="36.42578125" customWidth="1"/>
    <col min="769" max="769" width="12.28515625" bestFit="1" customWidth="1"/>
    <col min="770" max="770" width="4.5703125" bestFit="1" customWidth="1"/>
    <col min="771" max="771" width="13.7109375" bestFit="1" customWidth="1"/>
    <col min="772" max="772" width="4.42578125" bestFit="1" customWidth="1"/>
    <col min="773" max="773" width="36.42578125" customWidth="1"/>
    <col min="1025" max="1025" width="12.28515625" bestFit="1" customWidth="1"/>
    <col min="1026" max="1026" width="4.5703125" bestFit="1" customWidth="1"/>
    <col min="1027" max="1027" width="13.7109375" bestFit="1" customWidth="1"/>
    <col min="1028" max="1028" width="4.42578125" bestFit="1" customWidth="1"/>
    <col min="1029" max="1029" width="36.42578125" customWidth="1"/>
    <col min="1281" max="1281" width="12.28515625" bestFit="1" customWidth="1"/>
    <col min="1282" max="1282" width="4.5703125" bestFit="1" customWidth="1"/>
    <col min="1283" max="1283" width="13.7109375" bestFit="1" customWidth="1"/>
    <col min="1284" max="1284" width="4.42578125" bestFit="1" customWidth="1"/>
    <col min="1285" max="1285" width="36.42578125" customWidth="1"/>
    <col min="1537" max="1537" width="12.28515625" bestFit="1" customWidth="1"/>
    <col min="1538" max="1538" width="4.5703125" bestFit="1" customWidth="1"/>
    <col min="1539" max="1539" width="13.7109375" bestFit="1" customWidth="1"/>
    <col min="1540" max="1540" width="4.42578125" bestFit="1" customWidth="1"/>
    <col min="1541" max="1541" width="36.42578125" customWidth="1"/>
    <col min="1793" max="1793" width="12.28515625" bestFit="1" customWidth="1"/>
    <col min="1794" max="1794" width="4.5703125" bestFit="1" customWidth="1"/>
    <col min="1795" max="1795" width="13.7109375" bestFit="1" customWidth="1"/>
    <col min="1796" max="1796" width="4.42578125" bestFit="1" customWidth="1"/>
    <col min="1797" max="1797" width="36.42578125" customWidth="1"/>
    <col min="2049" max="2049" width="12.28515625" bestFit="1" customWidth="1"/>
    <col min="2050" max="2050" width="4.5703125" bestFit="1" customWidth="1"/>
    <col min="2051" max="2051" width="13.7109375" bestFit="1" customWidth="1"/>
    <col min="2052" max="2052" width="4.42578125" bestFit="1" customWidth="1"/>
    <col min="2053" max="2053" width="36.42578125" customWidth="1"/>
    <col min="2305" max="2305" width="12.28515625" bestFit="1" customWidth="1"/>
    <col min="2306" max="2306" width="4.5703125" bestFit="1" customWidth="1"/>
    <col min="2307" max="2307" width="13.7109375" bestFit="1" customWidth="1"/>
    <col min="2308" max="2308" width="4.42578125" bestFit="1" customWidth="1"/>
    <col min="2309" max="2309" width="36.42578125" customWidth="1"/>
    <col min="2561" max="2561" width="12.28515625" bestFit="1" customWidth="1"/>
    <col min="2562" max="2562" width="4.5703125" bestFit="1" customWidth="1"/>
    <col min="2563" max="2563" width="13.7109375" bestFit="1" customWidth="1"/>
    <col min="2564" max="2564" width="4.42578125" bestFit="1" customWidth="1"/>
    <col min="2565" max="2565" width="36.42578125" customWidth="1"/>
    <col min="2817" max="2817" width="12.28515625" bestFit="1" customWidth="1"/>
    <col min="2818" max="2818" width="4.5703125" bestFit="1" customWidth="1"/>
    <col min="2819" max="2819" width="13.7109375" bestFit="1" customWidth="1"/>
    <col min="2820" max="2820" width="4.42578125" bestFit="1" customWidth="1"/>
    <col min="2821" max="2821" width="36.42578125" customWidth="1"/>
    <col min="3073" max="3073" width="12.28515625" bestFit="1" customWidth="1"/>
    <col min="3074" max="3074" width="4.5703125" bestFit="1" customWidth="1"/>
    <col min="3075" max="3075" width="13.7109375" bestFit="1" customWidth="1"/>
    <col min="3076" max="3076" width="4.42578125" bestFit="1" customWidth="1"/>
    <col min="3077" max="3077" width="36.42578125" customWidth="1"/>
    <col min="3329" max="3329" width="12.28515625" bestFit="1" customWidth="1"/>
    <col min="3330" max="3330" width="4.5703125" bestFit="1" customWidth="1"/>
    <col min="3331" max="3331" width="13.7109375" bestFit="1" customWidth="1"/>
    <col min="3332" max="3332" width="4.42578125" bestFit="1" customWidth="1"/>
    <col min="3333" max="3333" width="36.42578125" customWidth="1"/>
    <col min="3585" max="3585" width="12.28515625" bestFit="1" customWidth="1"/>
    <col min="3586" max="3586" width="4.5703125" bestFit="1" customWidth="1"/>
    <col min="3587" max="3587" width="13.7109375" bestFit="1" customWidth="1"/>
    <col min="3588" max="3588" width="4.42578125" bestFit="1" customWidth="1"/>
    <col min="3589" max="3589" width="36.42578125" customWidth="1"/>
    <col min="3841" max="3841" width="12.28515625" bestFit="1" customWidth="1"/>
    <col min="3842" max="3842" width="4.5703125" bestFit="1" customWidth="1"/>
    <col min="3843" max="3843" width="13.7109375" bestFit="1" customWidth="1"/>
    <col min="3844" max="3844" width="4.42578125" bestFit="1" customWidth="1"/>
    <col min="3845" max="3845" width="36.42578125" customWidth="1"/>
    <col min="4097" max="4097" width="12.28515625" bestFit="1" customWidth="1"/>
    <col min="4098" max="4098" width="4.5703125" bestFit="1" customWidth="1"/>
    <col min="4099" max="4099" width="13.7109375" bestFit="1" customWidth="1"/>
    <col min="4100" max="4100" width="4.42578125" bestFit="1" customWidth="1"/>
    <col min="4101" max="4101" width="36.42578125" customWidth="1"/>
    <col min="4353" max="4353" width="12.28515625" bestFit="1" customWidth="1"/>
    <col min="4354" max="4354" width="4.5703125" bestFit="1" customWidth="1"/>
    <col min="4355" max="4355" width="13.7109375" bestFit="1" customWidth="1"/>
    <col min="4356" max="4356" width="4.42578125" bestFit="1" customWidth="1"/>
    <col min="4357" max="4357" width="36.42578125" customWidth="1"/>
    <col min="4609" max="4609" width="12.28515625" bestFit="1" customWidth="1"/>
    <col min="4610" max="4610" width="4.5703125" bestFit="1" customWidth="1"/>
    <col min="4611" max="4611" width="13.7109375" bestFit="1" customWidth="1"/>
    <col min="4612" max="4612" width="4.42578125" bestFit="1" customWidth="1"/>
    <col min="4613" max="4613" width="36.42578125" customWidth="1"/>
    <col min="4865" max="4865" width="12.28515625" bestFit="1" customWidth="1"/>
    <col min="4866" max="4866" width="4.5703125" bestFit="1" customWidth="1"/>
    <col min="4867" max="4867" width="13.7109375" bestFit="1" customWidth="1"/>
    <col min="4868" max="4868" width="4.42578125" bestFit="1" customWidth="1"/>
    <col min="4869" max="4869" width="36.42578125" customWidth="1"/>
    <col min="5121" max="5121" width="12.28515625" bestFit="1" customWidth="1"/>
    <col min="5122" max="5122" width="4.5703125" bestFit="1" customWidth="1"/>
    <col min="5123" max="5123" width="13.7109375" bestFit="1" customWidth="1"/>
    <col min="5124" max="5124" width="4.42578125" bestFit="1" customWidth="1"/>
    <col min="5125" max="5125" width="36.42578125" customWidth="1"/>
    <col min="5377" max="5377" width="12.28515625" bestFit="1" customWidth="1"/>
    <col min="5378" max="5378" width="4.5703125" bestFit="1" customWidth="1"/>
    <col min="5379" max="5379" width="13.7109375" bestFit="1" customWidth="1"/>
    <col min="5380" max="5380" width="4.42578125" bestFit="1" customWidth="1"/>
    <col min="5381" max="5381" width="36.42578125" customWidth="1"/>
    <col min="5633" max="5633" width="12.28515625" bestFit="1" customWidth="1"/>
    <col min="5634" max="5634" width="4.5703125" bestFit="1" customWidth="1"/>
    <col min="5635" max="5635" width="13.7109375" bestFit="1" customWidth="1"/>
    <col min="5636" max="5636" width="4.42578125" bestFit="1" customWidth="1"/>
    <col min="5637" max="5637" width="36.42578125" customWidth="1"/>
    <col min="5889" max="5889" width="12.28515625" bestFit="1" customWidth="1"/>
    <col min="5890" max="5890" width="4.5703125" bestFit="1" customWidth="1"/>
    <col min="5891" max="5891" width="13.7109375" bestFit="1" customWidth="1"/>
    <col min="5892" max="5892" width="4.42578125" bestFit="1" customWidth="1"/>
    <col min="5893" max="5893" width="36.42578125" customWidth="1"/>
    <col min="6145" max="6145" width="12.28515625" bestFit="1" customWidth="1"/>
    <col min="6146" max="6146" width="4.5703125" bestFit="1" customWidth="1"/>
    <col min="6147" max="6147" width="13.7109375" bestFit="1" customWidth="1"/>
    <col min="6148" max="6148" width="4.42578125" bestFit="1" customWidth="1"/>
    <col min="6149" max="6149" width="36.42578125" customWidth="1"/>
    <col min="6401" max="6401" width="12.28515625" bestFit="1" customWidth="1"/>
    <col min="6402" max="6402" width="4.5703125" bestFit="1" customWidth="1"/>
    <col min="6403" max="6403" width="13.7109375" bestFit="1" customWidth="1"/>
    <col min="6404" max="6404" width="4.42578125" bestFit="1" customWidth="1"/>
    <col min="6405" max="6405" width="36.42578125" customWidth="1"/>
    <col min="6657" max="6657" width="12.28515625" bestFit="1" customWidth="1"/>
    <col min="6658" max="6658" width="4.5703125" bestFit="1" customWidth="1"/>
    <col min="6659" max="6659" width="13.7109375" bestFit="1" customWidth="1"/>
    <col min="6660" max="6660" width="4.42578125" bestFit="1" customWidth="1"/>
    <col min="6661" max="6661" width="36.42578125" customWidth="1"/>
    <col min="6913" max="6913" width="12.28515625" bestFit="1" customWidth="1"/>
    <col min="6914" max="6914" width="4.5703125" bestFit="1" customWidth="1"/>
    <col min="6915" max="6915" width="13.7109375" bestFit="1" customWidth="1"/>
    <col min="6916" max="6916" width="4.42578125" bestFit="1" customWidth="1"/>
    <col min="6917" max="6917" width="36.42578125" customWidth="1"/>
    <col min="7169" max="7169" width="12.28515625" bestFit="1" customWidth="1"/>
    <col min="7170" max="7170" width="4.5703125" bestFit="1" customWidth="1"/>
    <col min="7171" max="7171" width="13.7109375" bestFit="1" customWidth="1"/>
    <col min="7172" max="7172" width="4.42578125" bestFit="1" customWidth="1"/>
    <col min="7173" max="7173" width="36.42578125" customWidth="1"/>
    <col min="7425" max="7425" width="12.28515625" bestFit="1" customWidth="1"/>
    <col min="7426" max="7426" width="4.5703125" bestFit="1" customWidth="1"/>
    <col min="7427" max="7427" width="13.7109375" bestFit="1" customWidth="1"/>
    <col min="7428" max="7428" width="4.42578125" bestFit="1" customWidth="1"/>
    <col min="7429" max="7429" width="36.42578125" customWidth="1"/>
    <col min="7681" max="7681" width="12.28515625" bestFit="1" customWidth="1"/>
    <col min="7682" max="7682" width="4.5703125" bestFit="1" customWidth="1"/>
    <col min="7683" max="7683" width="13.7109375" bestFit="1" customWidth="1"/>
    <col min="7684" max="7684" width="4.42578125" bestFit="1" customWidth="1"/>
    <col min="7685" max="7685" width="36.42578125" customWidth="1"/>
    <col min="7937" max="7937" width="12.28515625" bestFit="1" customWidth="1"/>
    <col min="7938" max="7938" width="4.5703125" bestFit="1" customWidth="1"/>
    <col min="7939" max="7939" width="13.7109375" bestFit="1" customWidth="1"/>
    <col min="7940" max="7940" width="4.42578125" bestFit="1" customWidth="1"/>
    <col min="7941" max="7941" width="36.42578125" customWidth="1"/>
    <col min="8193" max="8193" width="12.28515625" bestFit="1" customWidth="1"/>
    <col min="8194" max="8194" width="4.5703125" bestFit="1" customWidth="1"/>
    <col min="8195" max="8195" width="13.7109375" bestFit="1" customWidth="1"/>
    <col min="8196" max="8196" width="4.42578125" bestFit="1" customWidth="1"/>
    <col min="8197" max="8197" width="36.42578125" customWidth="1"/>
    <col min="8449" max="8449" width="12.28515625" bestFit="1" customWidth="1"/>
    <col min="8450" max="8450" width="4.5703125" bestFit="1" customWidth="1"/>
    <col min="8451" max="8451" width="13.7109375" bestFit="1" customWidth="1"/>
    <col min="8452" max="8452" width="4.42578125" bestFit="1" customWidth="1"/>
    <col min="8453" max="8453" width="36.42578125" customWidth="1"/>
    <col min="8705" max="8705" width="12.28515625" bestFit="1" customWidth="1"/>
    <col min="8706" max="8706" width="4.5703125" bestFit="1" customWidth="1"/>
    <col min="8707" max="8707" width="13.7109375" bestFit="1" customWidth="1"/>
    <col min="8708" max="8708" width="4.42578125" bestFit="1" customWidth="1"/>
    <col min="8709" max="8709" width="36.42578125" customWidth="1"/>
    <col min="8961" max="8961" width="12.28515625" bestFit="1" customWidth="1"/>
    <col min="8962" max="8962" width="4.5703125" bestFit="1" customWidth="1"/>
    <col min="8963" max="8963" width="13.7109375" bestFit="1" customWidth="1"/>
    <col min="8964" max="8964" width="4.42578125" bestFit="1" customWidth="1"/>
    <col min="8965" max="8965" width="36.42578125" customWidth="1"/>
    <col min="9217" max="9217" width="12.28515625" bestFit="1" customWidth="1"/>
    <col min="9218" max="9218" width="4.5703125" bestFit="1" customWidth="1"/>
    <col min="9219" max="9219" width="13.7109375" bestFit="1" customWidth="1"/>
    <col min="9220" max="9220" width="4.42578125" bestFit="1" customWidth="1"/>
    <col min="9221" max="9221" width="36.42578125" customWidth="1"/>
    <col min="9473" max="9473" width="12.28515625" bestFit="1" customWidth="1"/>
    <col min="9474" max="9474" width="4.5703125" bestFit="1" customWidth="1"/>
    <col min="9475" max="9475" width="13.7109375" bestFit="1" customWidth="1"/>
    <col min="9476" max="9476" width="4.42578125" bestFit="1" customWidth="1"/>
    <col min="9477" max="9477" width="36.42578125" customWidth="1"/>
    <col min="9729" max="9729" width="12.28515625" bestFit="1" customWidth="1"/>
    <col min="9730" max="9730" width="4.5703125" bestFit="1" customWidth="1"/>
    <col min="9731" max="9731" width="13.7109375" bestFit="1" customWidth="1"/>
    <col min="9732" max="9732" width="4.42578125" bestFit="1" customWidth="1"/>
    <col min="9733" max="9733" width="36.42578125" customWidth="1"/>
    <col min="9985" max="9985" width="12.28515625" bestFit="1" customWidth="1"/>
    <col min="9986" max="9986" width="4.5703125" bestFit="1" customWidth="1"/>
    <col min="9987" max="9987" width="13.7109375" bestFit="1" customWidth="1"/>
    <col min="9988" max="9988" width="4.42578125" bestFit="1" customWidth="1"/>
    <col min="9989" max="9989" width="36.42578125" customWidth="1"/>
    <col min="10241" max="10241" width="12.28515625" bestFit="1" customWidth="1"/>
    <col min="10242" max="10242" width="4.5703125" bestFit="1" customWidth="1"/>
    <col min="10243" max="10243" width="13.7109375" bestFit="1" customWidth="1"/>
    <col min="10244" max="10244" width="4.42578125" bestFit="1" customWidth="1"/>
    <col min="10245" max="10245" width="36.42578125" customWidth="1"/>
    <col min="10497" max="10497" width="12.28515625" bestFit="1" customWidth="1"/>
    <col min="10498" max="10498" width="4.5703125" bestFit="1" customWidth="1"/>
    <col min="10499" max="10499" width="13.7109375" bestFit="1" customWidth="1"/>
    <col min="10500" max="10500" width="4.42578125" bestFit="1" customWidth="1"/>
    <col min="10501" max="10501" width="36.42578125" customWidth="1"/>
    <col min="10753" max="10753" width="12.28515625" bestFit="1" customWidth="1"/>
    <col min="10754" max="10754" width="4.5703125" bestFit="1" customWidth="1"/>
    <col min="10755" max="10755" width="13.7109375" bestFit="1" customWidth="1"/>
    <col min="10756" max="10756" width="4.42578125" bestFit="1" customWidth="1"/>
    <col min="10757" max="10757" width="36.42578125" customWidth="1"/>
    <col min="11009" max="11009" width="12.28515625" bestFit="1" customWidth="1"/>
    <col min="11010" max="11010" width="4.5703125" bestFit="1" customWidth="1"/>
    <col min="11011" max="11011" width="13.7109375" bestFit="1" customWidth="1"/>
    <col min="11012" max="11012" width="4.42578125" bestFit="1" customWidth="1"/>
    <col min="11013" max="11013" width="36.42578125" customWidth="1"/>
    <col min="11265" max="11265" width="12.28515625" bestFit="1" customWidth="1"/>
    <col min="11266" max="11266" width="4.5703125" bestFit="1" customWidth="1"/>
    <col min="11267" max="11267" width="13.7109375" bestFit="1" customWidth="1"/>
    <col min="11268" max="11268" width="4.42578125" bestFit="1" customWidth="1"/>
    <col min="11269" max="11269" width="36.42578125" customWidth="1"/>
    <col min="11521" max="11521" width="12.28515625" bestFit="1" customWidth="1"/>
    <col min="11522" max="11522" width="4.5703125" bestFit="1" customWidth="1"/>
    <col min="11523" max="11523" width="13.7109375" bestFit="1" customWidth="1"/>
    <col min="11524" max="11524" width="4.42578125" bestFit="1" customWidth="1"/>
    <col min="11525" max="11525" width="36.42578125" customWidth="1"/>
    <col min="11777" max="11777" width="12.28515625" bestFit="1" customWidth="1"/>
    <col min="11778" max="11778" width="4.5703125" bestFit="1" customWidth="1"/>
    <col min="11779" max="11779" width="13.7109375" bestFit="1" customWidth="1"/>
    <col min="11780" max="11780" width="4.42578125" bestFit="1" customWidth="1"/>
    <col min="11781" max="11781" width="36.42578125" customWidth="1"/>
    <col min="12033" max="12033" width="12.28515625" bestFit="1" customWidth="1"/>
    <col min="12034" max="12034" width="4.5703125" bestFit="1" customWidth="1"/>
    <col min="12035" max="12035" width="13.7109375" bestFit="1" customWidth="1"/>
    <col min="12036" max="12036" width="4.42578125" bestFit="1" customWidth="1"/>
    <col min="12037" max="12037" width="36.42578125" customWidth="1"/>
    <col min="12289" max="12289" width="12.28515625" bestFit="1" customWidth="1"/>
    <col min="12290" max="12290" width="4.5703125" bestFit="1" customWidth="1"/>
    <col min="12291" max="12291" width="13.7109375" bestFit="1" customWidth="1"/>
    <col min="12292" max="12292" width="4.42578125" bestFit="1" customWidth="1"/>
    <col min="12293" max="12293" width="36.42578125" customWidth="1"/>
    <col min="12545" max="12545" width="12.28515625" bestFit="1" customWidth="1"/>
    <col min="12546" max="12546" width="4.5703125" bestFit="1" customWidth="1"/>
    <col min="12547" max="12547" width="13.7109375" bestFit="1" customWidth="1"/>
    <col min="12548" max="12548" width="4.42578125" bestFit="1" customWidth="1"/>
    <col min="12549" max="12549" width="36.42578125" customWidth="1"/>
    <col min="12801" max="12801" width="12.28515625" bestFit="1" customWidth="1"/>
    <col min="12802" max="12802" width="4.5703125" bestFit="1" customWidth="1"/>
    <col min="12803" max="12803" width="13.7109375" bestFit="1" customWidth="1"/>
    <col min="12804" max="12804" width="4.42578125" bestFit="1" customWidth="1"/>
    <col min="12805" max="12805" width="36.42578125" customWidth="1"/>
    <col min="13057" max="13057" width="12.28515625" bestFit="1" customWidth="1"/>
    <col min="13058" max="13058" width="4.5703125" bestFit="1" customWidth="1"/>
    <col min="13059" max="13059" width="13.7109375" bestFit="1" customWidth="1"/>
    <col min="13060" max="13060" width="4.42578125" bestFit="1" customWidth="1"/>
    <col min="13061" max="13061" width="36.42578125" customWidth="1"/>
    <col min="13313" max="13313" width="12.28515625" bestFit="1" customWidth="1"/>
    <col min="13314" max="13314" width="4.5703125" bestFit="1" customWidth="1"/>
    <col min="13315" max="13315" width="13.7109375" bestFit="1" customWidth="1"/>
    <col min="13316" max="13316" width="4.42578125" bestFit="1" customWidth="1"/>
    <col min="13317" max="13317" width="36.42578125" customWidth="1"/>
    <col min="13569" max="13569" width="12.28515625" bestFit="1" customWidth="1"/>
    <col min="13570" max="13570" width="4.5703125" bestFit="1" customWidth="1"/>
    <col min="13571" max="13571" width="13.7109375" bestFit="1" customWidth="1"/>
    <col min="13572" max="13572" width="4.42578125" bestFit="1" customWidth="1"/>
    <col min="13573" max="13573" width="36.42578125" customWidth="1"/>
    <col min="13825" max="13825" width="12.28515625" bestFit="1" customWidth="1"/>
    <col min="13826" max="13826" width="4.5703125" bestFit="1" customWidth="1"/>
    <col min="13827" max="13827" width="13.7109375" bestFit="1" customWidth="1"/>
    <col min="13828" max="13828" width="4.42578125" bestFit="1" customWidth="1"/>
    <col min="13829" max="13829" width="36.42578125" customWidth="1"/>
    <col min="14081" max="14081" width="12.28515625" bestFit="1" customWidth="1"/>
    <col min="14082" max="14082" width="4.5703125" bestFit="1" customWidth="1"/>
    <col min="14083" max="14083" width="13.7109375" bestFit="1" customWidth="1"/>
    <col min="14084" max="14084" width="4.42578125" bestFit="1" customWidth="1"/>
    <col min="14085" max="14085" width="36.42578125" customWidth="1"/>
    <col min="14337" max="14337" width="12.28515625" bestFit="1" customWidth="1"/>
    <col min="14338" max="14338" width="4.5703125" bestFit="1" customWidth="1"/>
    <col min="14339" max="14339" width="13.7109375" bestFit="1" customWidth="1"/>
    <col min="14340" max="14340" width="4.42578125" bestFit="1" customWidth="1"/>
    <col min="14341" max="14341" width="36.42578125" customWidth="1"/>
    <col min="14593" max="14593" width="12.28515625" bestFit="1" customWidth="1"/>
    <col min="14594" max="14594" width="4.5703125" bestFit="1" customWidth="1"/>
    <col min="14595" max="14595" width="13.7109375" bestFit="1" customWidth="1"/>
    <col min="14596" max="14596" width="4.42578125" bestFit="1" customWidth="1"/>
    <col min="14597" max="14597" width="36.42578125" customWidth="1"/>
    <col min="14849" max="14849" width="12.28515625" bestFit="1" customWidth="1"/>
    <col min="14850" max="14850" width="4.5703125" bestFit="1" customWidth="1"/>
    <col min="14851" max="14851" width="13.7109375" bestFit="1" customWidth="1"/>
    <col min="14852" max="14852" width="4.42578125" bestFit="1" customWidth="1"/>
    <col min="14853" max="14853" width="36.42578125" customWidth="1"/>
    <col min="15105" max="15105" width="12.28515625" bestFit="1" customWidth="1"/>
    <col min="15106" max="15106" width="4.5703125" bestFit="1" customWidth="1"/>
    <col min="15107" max="15107" width="13.7109375" bestFit="1" customWidth="1"/>
    <col min="15108" max="15108" width="4.42578125" bestFit="1" customWidth="1"/>
    <col min="15109" max="15109" width="36.42578125" customWidth="1"/>
    <col min="15361" max="15361" width="12.28515625" bestFit="1" customWidth="1"/>
    <col min="15362" max="15362" width="4.5703125" bestFit="1" customWidth="1"/>
    <col min="15363" max="15363" width="13.7109375" bestFit="1" customWidth="1"/>
    <col min="15364" max="15364" width="4.42578125" bestFit="1" customWidth="1"/>
    <col min="15365" max="15365" width="36.42578125" customWidth="1"/>
    <col min="15617" max="15617" width="12.28515625" bestFit="1" customWidth="1"/>
    <col min="15618" max="15618" width="4.5703125" bestFit="1" customWidth="1"/>
    <col min="15619" max="15619" width="13.7109375" bestFit="1" customWidth="1"/>
    <col min="15620" max="15620" width="4.42578125" bestFit="1" customWidth="1"/>
    <col min="15621" max="15621" width="36.42578125" customWidth="1"/>
    <col min="15873" max="15873" width="12.28515625" bestFit="1" customWidth="1"/>
    <col min="15874" max="15874" width="4.5703125" bestFit="1" customWidth="1"/>
    <col min="15875" max="15875" width="13.7109375" bestFit="1" customWidth="1"/>
    <col min="15876" max="15876" width="4.42578125" bestFit="1" customWidth="1"/>
    <col min="15877" max="15877" width="36.42578125" customWidth="1"/>
    <col min="16129" max="16129" width="12.28515625" bestFit="1" customWidth="1"/>
    <col min="16130" max="16130" width="4.5703125" bestFit="1" customWidth="1"/>
    <col min="16131" max="16131" width="13.7109375" bestFit="1" customWidth="1"/>
    <col min="16132" max="16132" width="4.42578125" bestFit="1" customWidth="1"/>
    <col min="16133" max="16133" width="36.42578125" customWidth="1"/>
  </cols>
  <sheetData>
    <row r="1" spans="1:16" ht="5.85" customHeight="1" x14ac:dyDescent="0.2"/>
    <row r="2" spans="1:16" ht="22.9" customHeight="1" x14ac:dyDescent="0.2">
      <c r="F2" s="1" t="s">
        <v>181</v>
      </c>
    </row>
    <row r="3" spans="1:16" ht="23.65" customHeight="1" x14ac:dyDescent="0.2">
      <c r="D3" s="1" t="s">
        <v>631</v>
      </c>
      <c r="F3" s="1" t="s">
        <v>1</v>
      </c>
    </row>
    <row r="4" spans="1:16" ht="5.85" customHeight="1" x14ac:dyDescent="0.2">
      <c r="A4" s="2"/>
      <c r="B4" s="2"/>
      <c r="C4" s="17"/>
      <c r="D4" s="2"/>
      <c r="E4" s="2"/>
      <c r="F4" s="2"/>
    </row>
    <row r="5" spans="1:16" ht="28.9" customHeight="1" x14ac:dyDescent="0.2">
      <c r="A5" s="3" t="s">
        <v>2</v>
      </c>
      <c r="B5" s="4" t="s">
        <v>3</v>
      </c>
      <c r="C5" s="18" t="s">
        <v>4</v>
      </c>
      <c r="D5" s="4" t="s">
        <v>5</v>
      </c>
      <c r="E5" s="4" t="s">
        <v>6</v>
      </c>
      <c r="F5" s="4" t="s">
        <v>7</v>
      </c>
    </row>
    <row r="6" spans="1:16" ht="19.149999999999999" customHeight="1" x14ac:dyDescent="0.2">
      <c r="A6" s="5">
        <f>B6*C6</f>
        <v>0</v>
      </c>
      <c r="B6" s="6"/>
      <c r="C6" s="19">
        <v>403000</v>
      </c>
      <c r="D6" s="7" t="s">
        <v>182</v>
      </c>
      <c r="E6" s="8" t="s">
        <v>183</v>
      </c>
      <c r="F6" s="9" t="s">
        <v>184</v>
      </c>
      <c r="H6" s="1"/>
      <c r="I6" s="1"/>
      <c r="J6" s="1"/>
      <c r="K6" s="1"/>
      <c r="L6" s="1"/>
      <c r="M6" s="1"/>
      <c r="N6" s="1"/>
      <c r="O6" s="1"/>
      <c r="P6" s="1"/>
    </row>
    <row r="7" spans="1:16" ht="19.899999999999999" customHeight="1" x14ac:dyDescent="0.2">
      <c r="A7" s="5">
        <f t="shared" ref="A7:A24" si="0">B7*C7</f>
        <v>0</v>
      </c>
      <c r="B7" s="6"/>
      <c r="C7" s="19">
        <v>538000</v>
      </c>
      <c r="D7" s="7" t="s">
        <v>182</v>
      </c>
      <c r="E7" s="8" t="s">
        <v>185</v>
      </c>
      <c r="F7" s="9" t="s">
        <v>186</v>
      </c>
      <c r="N7" s="1"/>
      <c r="P7" s="1"/>
    </row>
    <row r="8" spans="1:16" ht="19.149999999999999" customHeight="1" x14ac:dyDescent="0.2">
      <c r="A8" s="5">
        <f t="shared" si="0"/>
        <v>0</v>
      </c>
      <c r="B8" s="6"/>
      <c r="C8" s="19">
        <v>1008000</v>
      </c>
      <c r="D8" s="7" t="s">
        <v>182</v>
      </c>
      <c r="E8" s="8" t="s">
        <v>187</v>
      </c>
      <c r="F8" s="9" t="s">
        <v>188</v>
      </c>
    </row>
    <row r="9" spans="1:16" ht="19.899999999999999" customHeight="1" x14ac:dyDescent="0.2">
      <c r="A9" s="5">
        <f t="shared" si="0"/>
        <v>0</v>
      </c>
      <c r="B9" s="6"/>
      <c r="C9" s="19">
        <v>1424000</v>
      </c>
      <c r="D9" s="7" t="s">
        <v>182</v>
      </c>
      <c r="E9" s="8" t="s">
        <v>189</v>
      </c>
      <c r="F9" s="9" t="s">
        <v>190</v>
      </c>
    </row>
    <row r="10" spans="1:16" ht="19.149999999999999" customHeight="1" x14ac:dyDescent="0.2">
      <c r="A10" s="5">
        <f t="shared" si="0"/>
        <v>0</v>
      </c>
      <c r="B10" s="6"/>
      <c r="C10" s="19">
        <v>731000</v>
      </c>
      <c r="D10" s="7" t="s">
        <v>182</v>
      </c>
      <c r="E10" s="8" t="s">
        <v>191</v>
      </c>
      <c r="F10" s="9" t="s">
        <v>192</v>
      </c>
    </row>
    <row r="11" spans="1:16" ht="19.149999999999999" customHeight="1" x14ac:dyDescent="0.2">
      <c r="A11" s="5">
        <f t="shared" si="0"/>
        <v>0</v>
      </c>
      <c r="B11" s="6"/>
      <c r="C11" s="19">
        <v>974500</v>
      </c>
      <c r="D11" s="7" t="s">
        <v>182</v>
      </c>
      <c r="E11" s="8" t="s">
        <v>193</v>
      </c>
      <c r="F11" s="9" t="s">
        <v>194</v>
      </c>
    </row>
    <row r="12" spans="1:16" ht="19.899999999999999" customHeight="1" x14ac:dyDescent="0.2">
      <c r="A12" s="5">
        <f t="shared" si="0"/>
        <v>0</v>
      </c>
      <c r="B12" s="6"/>
      <c r="C12" s="19">
        <v>1690000</v>
      </c>
      <c r="D12" s="7" t="s">
        <v>182</v>
      </c>
      <c r="E12" s="8" t="s">
        <v>195</v>
      </c>
      <c r="F12" s="9" t="s">
        <v>196</v>
      </c>
    </row>
    <row r="13" spans="1:16" ht="19.149999999999999" customHeight="1" x14ac:dyDescent="0.2">
      <c r="A13" s="5">
        <f t="shared" si="0"/>
        <v>0</v>
      </c>
      <c r="B13" s="6"/>
      <c r="C13" s="19">
        <v>2784000</v>
      </c>
      <c r="D13" s="7" t="s">
        <v>182</v>
      </c>
      <c r="E13" s="8" t="s">
        <v>197</v>
      </c>
      <c r="F13" s="9" t="s">
        <v>198</v>
      </c>
    </row>
    <row r="14" spans="1:16" ht="19.899999999999999" customHeight="1" x14ac:dyDescent="0.2">
      <c r="A14" s="5">
        <f t="shared" si="0"/>
        <v>0</v>
      </c>
      <c r="B14" s="6"/>
      <c r="C14" s="19">
        <v>5158000</v>
      </c>
      <c r="D14" s="7" t="s">
        <v>182</v>
      </c>
      <c r="E14" s="8" t="s">
        <v>199</v>
      </c>
      <c r="F14" s="9" t="s">
        <v>200</v>
      </c>
    </row>
    <row r="15" spans="1:16" ht="19.149999999999999" customHeight="1" x14ac:dyDescent="0.2">
      <c r="A15" s="5">
        <f t="shared" si="0"/>
        <v>0</v>
      </c>
      <c r="B15" s="6"/>
      <c r="C15" s="19">
        <v>6926000</v>
      </c>
      <c r="D15" s="7" t="s">
        <v>182</v>
      </c>
      <c r="E15" s="8" t="s">
        <v>201</v>
      </c>
      <c r="F15" s="9" t="s">
        <v>202</v>
      </c>
    </row>
    <row r="16" spans="1:16" ht="19.149999999999999" customHeight="1" x14ac:dyDescent="0.2">
      <c r="A16" s="5">
        <f t="shared" si="0"/>
        <v>0</v>
      </c>
      <c r="B16" s="6"/>
      <c r="C16" s="19">
        <v>556500</v>
      </c>
      <c r="D16" s="7" t="s">
        <v>182</v>
      </c>
      <c r="E16" s="8" t="s">
        <v>203</v>
      </c>
      <c r="F16" s="9" t="s">
        <v>204</v>
      </c>
    </row>
    <row r="17" spans="1:6" ht="19.899999999999999" customHeight="1" x14ac:dyDescent="0.2">
      <c r="A17" s="5">
        <f t="shared" si="0"/>
        <v>0</v>
      </c>
      <c r="B17" s="6"/>
      <c r="C17" s="19">
        <v>768500</v>
      </c>
      <c r="D17" s="7" t="s">
        <v>182</v>
      </c>
      <c r="E17" s="8" t="s">
        <v>205</v>
      </c>
      <c r="F17" s="9" t="s">
        <v>206</v>
      </c>
    </row>
    <row r="18" spans="1:6" ht="19.149999999999999" customHeight="1" x14ac:dyDescent="0.2">
      <c r="A18" s="5">
        <f t="shared" si="0"/>
        <v>0</v>
      </c>
      <c r="B18" s="6"/>
      <c r="C18" s="19">
        <v>345500</v>
      </c>
      <c r="D18" s="7" t="s">
        <v>182</v>
      </c>
      <c r="E18" s="8" t="s">
        <v>207</v>
      </c>
      <c r="F18" s="9" t="s">
        <v>208</v>
      </c>
    </row>
    <row r="19" spans="1:6" ht="19.149999999999999" customHeight="1" x14ac:dyDescent="0.2">
      <c r="A19" s="5">
        <f t="shared" si="0"/>
        <v>0</v>
      </c>
      <c r="B19" s="6"/>
      <c r="C19" s="19">
        <v>461000</v>
      </c>
      <c r="D19" s="7" t="s">
        <v>182</v>
      </c>
      <c r="E19" s="8" t="s">
        <v>209</v>
      </c>
      <c r="F19" s="9" t="s">
        <v>210</v>
      </c>
    </row>
    <row r="20" spans="1:6" ht="36.950000000000003" customHeight="1" x14ac:dyDescent="0.2">
      <c r="A20" s="5">
        <f t="shared" si="0"/>
        <v>0</v>
      </c>
      <c r="B20" s="6"/>
      <c r="C20" s="19">
        <v>461000</v>
      </c>
      <c r="D20" s="7" t="s">
        <v>182</v>
      </c>
      <c r="E20" s="8" t="s">
        <v>211</v>
      </c>
      <c r="F20" s="9" t="s">
        <v>212</v>
      </c>
    </row>
    <row r="21" spans="1:6" ht="36.950000000000003" customHeight="1" x14ac:dyDescent="0.2">
      <c r="A21" s="5">
        <f t="shared" si="0"/>
        <v>0</v>
      </c>
      <c r="B21" s="6"/>
      <c r="C21" s="19">
        <v>614500</v>
      </c>
      <c r="D21" s="7" t="s">
        <v>182</v>
      </c>
      <c r="E21" s="8" t="s">
        <v>213</v>
      </c>
      <c r="F21" s="9" t="s">
        <v>214</v>
      </c>
    </row>
    <row r="22" spans="1:6" ht="36.950000000000003" customHeight="1" x14ac:dyDescent="0.2">
      <c r="A22" s="5">
        <f t="shared" si="0"/>
        <v>0</v>
      </c>
      <c r="B22" s="6"/>
      <c r="C22" s="19">
        <v>1152000</v>
      </c>
      <c r="D22" s="7" t="s">
        <v>182</v>
      </c>
      <c r="E22" s="8" t="s">
        <v>215</v>
      </c>
      <c r="F22" s="9" t="s">
        <v>216</v>
      </c>
    </row>
    <row r="23" spans="1:6" ht="36.950000000000003" customHeight="1" x14ac:dyDescent="0.2">
      <c r="A23" s="5">
        <f t="shared" si="0"/>
        <v>0</v>
      </c>
      <c r="B23" s="6"/>
      <c r="C23" s="19">
        <v>1614000</v>
      </c>
      <c r="D23" s="7" t="s">
        <v>182</v>
      </c>
      <c r="E23" s="8" t="s">
        <v>217</v>
      </c>
      <c r="F23" s="9" t="s">
        <v>218</v>
      </c>
    </row>
    <row r="24" spans="1:6" ht="36.950000000000003" customHeight="1" x14ac:dyDescent="0.2">
      <c r="A24" s="5">
        <f t="shared" si="0"/>
        <v>0</v>
      </c>
      <c r="B24" s="6"/>
      <c r="C24" s="19">
        <v>2179000</v>
      </c>
      <c r="D24" s="7" t="s">
        <v>182</v>
      </c>
      <c r="E24" s="8" t="s">
        <v>219</v>
      </c>
      <c r="F24" s="9" t="s">
        <v>220</v>
      </c>
    </row>
    <row r="25" spans="1:6" ht="73.900000000000006" customHeight="1" x14ac:dyDescent="0.2">
      <c r="A25" s="10">
        <f>SUM(A6:A24)</f>
        <v>0</v>
      </c>
      <c r="B25" s="11"/>
      <c r="C25" s="20"/>
      <c r="D25" s="11"/>
      <c r="E25" s="11"/>
      <c r="F25" s="11"/>
    </row>
    <row r="26" spans="1:6" ht="73.900000000000006" customHeight="1" x14ac:dyDescent="0.2"/>
    <row r="27" spans="1:6" ht="46.5" customHeight="1" x14ac:dyDescent="0.2"/>
    <row r="28" spans="1:6" ht="46.5" customHeight="1" x14ac:dyDescent="0.2"/>
    <row r="29" spans="1:6" ht="3" customHeight="1" x14ac:dyDescent="0.2"/>
    <row r="30" spans="1:6" ht="17.649999999999999" customHeight="1" x14ac:dyDescent="0.2">
      <c r="D30" s="27"/>
      <c r="E30" s="27"/>
    </row>
  </sheetData>
  <mergeCells count="1">
    <mergeCell ref="D30:E30"/>
  </mergeCells>
  <pageMargins left="0.39370078740157483" right="0.39370078740157483" top="0.39370078740157483" bottom="0.39370078740157483" header="0" footer="0"/>
  <pageSetup paperSize="0" orientation="portrait" horizontalDpi="0" verticalDpi="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workbookViewId="0">
      <selection activeCell="D2" sqref="D2:D3"/>
    </sheetView>
  </sheetViews>
  <sheetFormatPr defaultRowHeight="12.75" x14ac:dyDescent="0.2"/>
  <cols>
    <col min="1" max="1" width="12.28515625" bestFit="1" customWidth="1"/>
    <col min="2" max="2" width="4.5703125" bestFit="1" customWidth="1"/>
    <col min="3" max="3" width="13.7109375" style="16" bestFit="1" customWidth="1"/>
    <col min="4" max="4" width="9.5703125" bestFit="1" customWidth="1"/>
    <col min="5" max="5" width="31" customWidth="1"/>
    <col min="257" max="257" width="12.28515625" bestFit="1" customWidth="1"/>
    <col min="258" max="258" width="4.5703125" bestFit="1" customWidth="1"/>
    <col min="259" max="259" width="13.7109375" bestFit="1" customWidth="1"/>
    <col min="260" max="260" width="9.5703125" bestFit="1" customWidth="1"/>
    <col min="261" max="261" width="31" customWidth="1"/>
    <col min="513" max="513" width="12.28515625" bestFit="1" customWidth="1"/>
    <col min="514" max="514" width="4.5703125" bestFit="1" customWidth="1"/>
    <col min="515" max="515" width="13.7109375" bestFit="1" customWidth="1"/>
    <col min="516" max="516" width="9.5703125" bestFit="1" customWidth="1"/>
    <col min="517" max="517" width="31" customWidth="1"/>
    <col min="769" max="769" width="12.28515625" bestFit="1" customWidth="1"/>
    <col min="770" max="770" width="4.5703125" bestFit="1" customWidth="1"/>
    <col min="771" max="771" width="13.7109375" bestFit="1" customWidth="1"/>
    <col min="772" max="772" width="9.5703125" bestFit="1" customWidth="1"/>
    <col min="773" max="773" width="31" customWidth="1"/>
    <col min="1025" max="1025" width="12.28515625" bestFit="1" customWidth="1"/>
    <col min="1026" max="1026" width="4.5703125" bestFit="1" customWidth="1"/>
    <col min="1027" max="1027" width="13.7109375" bestFit="1" customWidth="1"/>
    <col min="1028" max="1028" width="9.5703125" bestFit="1" customWidth="1"/>
    <col min="1029" max="1029" width="31" customWidth="1"/>
    <col min="1281" max="1281" width="12.28515625" bestFit="1" customWidth="1"/>
    <col min="1282" max="1282" width="4.5703125" bestFit="1" customWidth="1"/>
    <col min="1283" max="1283" width="13.7109375" bestFit="1" customWidth="1"/>
    <col min="1284" max="1284" width="9.5703125" bestFit="1" customWidth="1"/>
    <col min="1285" max="1285" width="31" customWidth="1"/>
    <col min="1537" max="1537" width="12.28515625" bestFit="1" customWidth="1"/>
    <col min="1538" max="1538" width="4.5703125" bestFit="1" customWidth="1"/>
    <col min="1539" max="1539" width="13.7109375" bestFit="1" customWidth="1"/>
    <col min="1540" max="1540" width="9.5703125" bestFit="1" customWidth="1"/>
    <col min="1541" max="1541" width="31" customWidth="1"/>
    <col min="1793" max="1793" width="12.28515625" bestFit="1" customWidth="1"/>
    <col min="1794" max="1794" width="4.5703125" bestFit="1" customWidth="1"/>
    <col min="1795" max="1795" width="13.7109375" bestFit="1" customWidth="1"/>
    <col min="1796" max="1796" width="9.5703125" bestFit="1" customWidth="1"/>
    <col min="1797" max="1797" width="31" customWidth="1"/>
    <col min="2049" max="2049" width="12.28515625" bestFit="1" customWidth="1"/>
    <col min="2050" max="2050" width="4.5703125" bestFit="1" customWidth="1"/>
    <col min="2051" max="2051" width="13.7109375" bestFit="1" customWidth="1"/>
    <col min="2052" max="2052" width="9.5703125" bestFit="1" customWidth="1"/>
    <col min="2053" max="2053" width="31" customWidth="1"/>
    <col min="2305" max="2305" width="12.28515625" bestFit="1" customWidth="1"/>
    <col min="2306" max="2306" width="4.5703125" bestFit="1" customWidth="1"/>
    <col min="2307" max="2307" width="13.7109375" bestFit="1" customWidth="1"/>
    <col min="2308" max="2308" width="9.5703125" bestFit="1" customWidth="1"/>
    <col min="2309" max="2309" width="31" customWidth="1"/>
    <col min="2561" max="2561" width="12.28515625" bestFit="1" customWidth="1"/>
    <col min="2562" max="2562" width="4.5703125" bestFit="1" customWidth="1"/>
    <col min="2563" max="2563" width="13.7109375" bestFit="1" customWidth="1"/>
    <col min="2564" max="2564" width="9.5703125" bestFit="1" customWidth="1"/>
    <col min="2565" max="2565" width="31" customWidth="1"/>
    <col min="2817" max="2817" width="12.28515625" bestFit="1" customWidth="1"/>
    <col min="2818" max="2818" width="4.5703125" bestFit="1" customWidth="1"/>
    <col min="2819" max="2819" width="13.7109375" bestFit="1" customWidth="1"/>
    <col min="2820" max="2820" width="9.5703125" bestFit="1" customWidth="1"/>
    <col min="2821" max="2821" width="31" customWidth="1"/>
    <col min="3073" max="3073" width="12.28515625" bestFit="1" customWidth="1"/>
    <col min="3074" max="3074" width="4.5703125" bestFit="1" customWidth="1"/>
    <col min="3075" max="3075" width="13.7109375" bestFit="1" customWidth="1"/>
    <col min="3076" max="3076" width="9.5703125" bestFit="1" customWidth="1"/>
    <col min="3077" max="3077" width="31" customWidth="1"/>
    <col min="3329" max="3329" width="12.28515625" bestFit="1" customWidth="1"/>
    <col min="3330" max="3330" width="4.5703125" bestFit="1" customWidth="1"/>
    <col min="3331" max="3331" width="13.7109375" bestFit="1" customWidth="1"/>
    <col min="3332" max="3332" width="9.5703125" bestFit="1" customWidth="1"/>
    <col min="3333" max="3333" width="31" customWidth="1"/>
    <col min="3585" max="3585" width="12.28515625" bestFit="1" customWidth="1"/>
    <col min="3586" max="3586" width="4.5703125" bestFit="1" customWidth="1"/>
    <col min="3587" max="3587" width="13.7109375" bestFit="1" customWidth="1"/>
    <col min="3588" max="3588" width="9.5703125" bestFit="1" customWidth="1"/>
    <col min="3589" max="3589" width="31" customWidth="1"/>
    <col min="3841" max="3841" width="12.28515625" bestFit="1" customWidth="1"/>
    <col min="3842" max="3842" width="4.5703125" bestFit="1" customWidth="1"/>
    <col min="3843" max="3843" width="13.7109375" bestFit="1" customWidth="1"/>
    <col min="3844" max="3844" width="9.5703125" bestFit="1" customWidth="1"/>
    <col min="3845" max="3845" width="31" customWidth="1"/>
    <col min="4097" max="4097" width="12.28515625" bestFit="1" customWidth="1"/>
    <col min="4098" max="4098" width="4.5703125" bestFit="1" customWidth="1"/>
    <col min="4099" max="4099" width="13.7109375" bestFit="1" customWidth="1"/>
    <col min="4100" max="4100" width="9.5703125" bestFit="1" customWidth="1"/>
    <col min="4101" max="4101" width="31" customWidth="1"/>
    <col min="4353" max="4353" width="12.28515625" bestFit="1" customWidth="1"/>
    <col min="4354" max="4354" width="4.5703125" bestFit="1" customWidth="1"/>
    <col min="4355" max="4355" width="13.7109375" bestFit="1" customWidth="1"/>
    <col min="4356" max="4356" width="9.5703125" bestFit="1" customWidth="1"/>
    <col min="4357" max="4357" width="31" customWidth="1"/>
    <col min="4609" max="4609" width="12.28515625" bestFit="1" customWidth="1"/>
    <col min="4610" max="4610" width="4.5703125" bestFit="1" customWidth="1"/>
    <col min="4611" max="4611" width="13.7109375" bestFit="1" customWidth="1"/>
    <col min="4612" max="4612" width="9.5703125" bestFit="1" customWidth="1"/>
    <col min="4613" max="4613" width="31" customWidth="1"/>
    <col min="4865" max="4865" width="12.28515625" bestFit="1" customWidth="1"/>
    <col min="4866" max="4866" width="4.5703125" bestFit="1" customWidth="1"/>
    <col min="4867" max="4867" width="13.7109375" bestFit="1" customWidth="1"/>
    <col min="4868" max="4868" width="9.5703125" bestFit="1" customWidth="1"/>
    <col min="4869" max="4869" width="31" customWidth="1"/>
    <col min="5121" max="5121" width="12.28515625" bestFit="1" customWidth="1"/>
    <col min="5122" max="5122" width="4.5703125" bestFit="1" customWidth="1"/>
    <col min="5123" max="5123" width="13.7109375" bestFit="1" customWidth="1"/>
    <col min="5124" max="5124" width="9.5703125" bestFit="1" customWidth="1"/>
    <col min="5125" max="5125" width="31" customWidth="1"/>
    <col min="5377" max="5377" width="12.28515625" bestFit="1" customWidth="1"/>
    <col min="5378" max="5378" width="4.5703125" bestFit="1" customWidth="1"/>
    <col min="5379" max="5379" width="13.7109375" bestFit="1" customWidth="1"/>
    <col min="5380" max="5380" width="9.5703125" bestFit="1" customWidth="1"/>
    <col min="5381" max="5381" width="31" customWidth="1"/>
    <col min="5633" max="5633" width="12.28515625" bestFit="1" customWidth="1"/>
    <col min="5634" max="5634" width="4.5703125" bestFit="1" customWidth="1"/>
    <col min="5635" max="5635" width="13.7109375" bestFit="1" customWidth="1"/>
    <col min="5636" max="5636" width="9.5703125" bestFit="1" customWidth="1"/>
    <col min="5637" max="5637" width="31" customWidth="1"/>
    <col min="5889" max="5889" width="12.28515625" bestFit="1" customWidth="1"/>
    <col min="5890" max="5890" width="4.5703125" bestFit="1" customWidth="1"/>
    <col min="5891" max="5891" width="13.7109375" bestFit="1" customWidth="1"/>
    <col min="5892" max="5892" width="9.5703125" bestFit="1" customWidth="1"/>
    <col min="5893" max="5893" width="31" customWidth="1"/>
    <col min="6145" max="6145" width="12.28515625" bestFit="1" customWidth="1"/>
    <col min="6146" max="6146" width="4.5703125" bestFit="1" customWidth="1"/>
    <col min="6147" max="6147" width="13.7109375" bestFit="1" customWidth="1"/>
    <col min="6148" max="6148" width="9.5703125" bestFit="1" customWidth="1"/>
    <col min="6149" max="6149" width="31" customWidth="1"/>
    <col min="6401" max="6401" width="12.28515625" bestFit="1" customWidth="1"/>
    <col min="6402" max="6402" width="4.5703125" bestFit="1" customWidth="1"/>
    <col min="6403" max="6403" width="13.7109375" bestFit="1" customWidth="1"/>
    <col min="6404" max="6404" width="9.5703125" bestFit="1" customWidth="1"/>
    <col min="6405" max="6405" width="31" customWidth="1"/>
    <col min="6657" max="6657" width="12.28515625" bestFit="1" customWidth="1"/>
    <col min="6658" max="6658" width="4.5703125" bestFit="1" customWidth="1"/>
    <col min="6659" max="6659" width="13.7109375" bestFit="1" customWidth="1"/>
    <col min="6660" max="6660" width="9.5703125" bestFit="1" customWidth="1"/>
    <col min="6661" max="6661" width="31" customWidth="1"/>
    <col min="6913" max="6913" width="12.28515625" bestFit="1" customWidth="1"/>
    <col min="6914" max="6914" width="4.5703125" bestFit="1" customWidth="1"/>
    <col min="6915" max="6915" width="13.7109375" bestFit="1" customWidth="1"/>
    <col min="6916" max="6916" width="9.5703125" bestFit="1" customWidth="1"/>
    <col min="6917" max="6917" width="31" customWidth="1"/>
    <col min="7169" max="7169" width="12.28515625" bestFit="1" customWidth="1"/>
    <col min="7170" max="7170" width="4.5703125" bestFit="1" customWidth="1"/>
    <col min="7171" max="7171" width="13.7109375" bestFit="1" customWidth="1"/>
    <col min="7172" max="7172" width="9.5703125" bestFit="1" customWidth="1"/>
    <col min="7173" max="7173" width="31" customWidth="1"/>
    <col min="7425" max="7425" width="12.28515625" bestFit="1" customWidth="1"/>
    <col min="7426" max="7426" width="4.5703125" bestFit="1" customWidth="1"/>
    <col min="7427" max="7427" width="13.7109375" bestFit="1" customWidth="1"/>
    <col min="7428" max="7428" width="9.5703125" bestFit="1" customWidth="1"/>
    <col min="7429" max="7429" width="31" customWidth="1"/>
    <col min="7681" max="7681" width="12.28515625" bestFit="1" customWidth="1"/>
    <col min="7682" max="7682" width="4.5703125" bestFit="1" customWidth="1"/>
    <col min="7683" max="7683" width="13.7109375" bestFit="1" customWidth="1"/>
    <col min="7684" max="7684" width="9.5703125" bestFit="1" customWidth="1"/>
    <col min="7685" max="7685" width="31" customWidth="1"/>
    <col min="7937" max="7937" width="12.28515625" bestFit="1" customWidth="1"/>
    <col min="7938" max="7938" width="4.5703125" bestFit="1" customWidth="1"/>
    <col min="7939" max="7939" width="13.7109375" bestFit="1" customWidth="1"/>
    <col min="7940" max="7940" width="9.5703125" bestFit="1" customWidth="1"/>
    <col min="7941" max="7941" width="31" customWidth="1"/>
    <col min="8193" max="8193" width="12.28515625" bestFit="1" customWidth="1"/>
    <col min="8194" max="8194" width="4.5703125" bestFit="1" customWidth="1"/>
    <col min="8195" max="8195" width="13.7109375" bestFit="1" customWidth="1"/>
    <col min="8196" max="8196" width="9.5703125" bestFit="1" customWidth="1"/>
    <col min="8197" max="8197" width="31" customWidth="1"/>
    <col min="8449" max="8449" width="12.28515625" bestFit="1" customWidth="1"/>
    <col min="8450" max="8450" width="4.5703125" bestFit="1" customWidth="1"/>
    <col min="8451" max="8451" width="13.7109375" bestFit="1" customWidth="1"/>
    <col min="8452" max="8452" width="9.5703125" bestFit="1" customWidth="1"/>
    <col min="8453" max="8453" width="31" customWidth="1"/>
    <col min="8705" max="8705" width="12.28515625" bestFit="1" customWidth="1"/>
    <col min="8706" max="8706" width="4.5703125" bestFit="1" customWidth="1"/>
    <col min="8707" max="8707" width="13.7109375" bestFit="1" customWidth="1"/>
    <col min="8708" max="8708" width="9.5703125" bestFit="1" customWidth="1"/>
    <col min="8709" max="8709" width="31" customWidth="1"/>
    <col min="8961" max="8961" width="12.28515625" bestFit="1" customWidth="1"/>
    <col min="8962" max="8962" width="4.5703125" bestFit="1" customWidth="1"/>
    <col min="8963" max="8963" width="13.7109375" bestFit="1" customWidth="1"/>
    <col min="8964" max="8964" width="9.5703125" bestFit="1" customWidth="1"/>
    <col min="8965" max="8965" width="31" customWidth="1"/>
    <col min="9217" max="9217" width="12.28515625" bestFit="1" customWidth="1"/>
    <col min="9218" max="9218" width="4.5703125" bestFit="1" customWidth="1"/>
    <col min="9219" max="9219" width="13.7109375" bestFit="1" customWidth="1"/>
    <col min="9220" max="9220" width="9.5703125" bestFit="1" customWidth="1"/>
    <col min="9221" max="9221" width="31" customWidth="1"/>
    <col min="9473" max="9473" width="12.28515625" bestFit="1" customWidth="1"/>
    <col min="9474" max="9474" width="4.5703125" bestFit="1" customWidth="1"/>
    <col min="9475" max="9475" width="13.7109375" bestFit="1" customWidth="1"/>
    <col min="9476" max="9476" width="9.5703125" bestFit="1" customWidth="1"/>
    <col min="9477" max="9477" width="31" customWidth="1"/>
    <col min="9729" max="9729" width="12.28515625" bestFit="1" customWidth="1"/>
    <col min="9730" max="9730" width="4.5703125" bestFit="1" customWidth="1"/>
    <col min="9731" max="9731" width="13.7109375" bestFit="1" customWidth="1"/>
    <col min="9732" max="9732" width="9.5703125" bestFit="1" customWidth="1"/>
    <col min="9733" max="9733" width="31" customWidth="1"/>
    <col min="9985" max="9985" width="12.28515625" bestFit="1" customWidth="1"/>
    <col min="9986" max="9986" width="4.5703125" bestFit="1" customWidth="1"/>
    <col min="9987" max="9987" width="13.7109375" bestFit="1" customWidth="1"/>
    <col min="9988" max="9988" width="9.5703125" bestFit="1" customWidth="1"/>
    <col min="9989" max="9989" width="31" customWidth="1"/>
    <col min="10241" max="10241" width="12.28515625" bestFit="1" customWidth="1"/>
    <col min="10242" max="10242" width="4.5703125" bestFit="1" customWidth="1"/>
    <col min="10243" max="10243" width="13.7109375" bestFit="1" customWidth="1"/>
    <col min="10244" max="10244" width="9.5703125" bestFit="1" customWidth="1"/>
    <col min="10245" max="10245" width="31" customWidth="1"/>
    <col min="10497" max="10497" width="12.28515625" bestFit="1" customWidth="1"/>
    <col min="10498" max="10498" width="4.5703125" bestFit="1" customWidth="1"/>
    <col min="10499" max="10499" width="13.7109375" bestFit="1" customWidth="1"/>
    <col min="10500" max="10500" width="9.5703125" bestFit="1" customWidth="1"/>
    <col min="10501" max="10501" width="31" customWidth="1"/>
    <col min="10753" max="10753" width="12.28515625" bestFit="1" customWidth="1"/>
    <col min="10754" max="10754" width="4.5703125" bestFit="1" customWidth="1"/>
    <col min="10755" max="10755" width="13.7109375" bestFit="1" customWidth="1"/>
    <col min="10756" max="10756" width="9.5703125" bestFit="1" customWidth="1"/>
    <col min="10757" max="10757" width="31" customWidth="1"/>
    <col min="11009" max="11009" width="12.28515625" bestFit="1" customWidth="1"/>
    <col min="11010" max="11010" width="4.5703125" bestFit="1" customWidth="1"/>
    <col min="11011" max="11011" width="13.7109375" bestFit="1" customWidth="1"/>
    <col min="11012" max="11012" width="9.5703125" bestFit="1" customWidth="1"/>
    <col min="11013" max="11013" width="31" customWidth="1"/>
    <col min="11265" max="11265" width="12.28515625" bestFit="1" customWidth="1"/>
    <col min="11266" max="11266" width="4.5703125" bestFit="1" customWidth="1"/>
    <col min="11267" max="11267" width="13.7109375" bestFit="1" customWidth="1"/>
    <col min="11268" max="11268" width="9.5703125" bestFit="1" customWidth="1"/>
    <col min="11269" max="11269" width="31" customWidth="1"/>
    <col min="11521" max="11521" width="12.28515625" bestFit="1" customWidth="1"/>
    <col min="11522" max="11522" width="4.5703125" bestFit="1" customWidth="1"/>
    <col min="11523" max="11523" width="13.7109375" bestFit="1" customWidth="1"/>
    <col min="11524" max="11524" width="9.5703125" bestFit="1" customWidth="1"/>
    <col min="11525" max="11525" width="31" customWidth="1"/>
    <col min="11777" max="11777" width="12.28515625" bestFit="1" customWidth="1"/>
    <col min="11778" max="11778" width="4.5703125" bestFit="1" customWidth="1"/>
    <col min="11779" max="11779" width="13.7109375" bestFit="1" customWidth="1"/>
    <col min="11780" max="11780" width="9.5703125" bestFit="1" customWidth="1"/>
    <col min="11781" max="11781" width="31" customWidth="1"/>
    <col min="12033" max="12033" width="12.28515625" bestFit="1" customWidth="1"/>
    <col min="12034" max="12034" width="4.5703125" bestFit="1" customWidth="1"/>
    <col min="12035" max="12035" width="13.7109375" bestFit="1" customWidth="1"/>
    <col min="12036" max="12036" width="9.5703125" bestFit="1" customWidth="1"/>
    <col min="12037" max="12037" width="31" customWidth="1"/>
    <col min="12289" max="12289" width="12.28515625" bestFit="1" customWidth="1"/>
    <col min="12290" max="12290" width="4.5703125" bestFit="1" customWidth="1"/>
    <col min="12291" max="12291" width="13.7109375" bestFit="1" customWidth="1"/>
    <col min="12292" max="12292" width="9.5703125" bestFit="1" customWidth="1"/>
    <col min="12293" max="12293" width="31" customWidth="1"/>
    <col min="12545" max="12545" width="12.28515625" bestFit="1" customWidth="1"/>
    <col min="12546" max="12546" width="4.5703125" bestFit="1" customWidth="1"/>
    <col min="12547" max="12547" width="13.7109375" bestFit="1" customWidth="1"/>
    <col min="12548" max="12548" width="9.5703125" bestFit="1" customWidth="1"/>
    <col min="12549" max="12549" width="31" customWidth="1"/>
    <col min="12801" max="12801" width="12.28515625" bestFit="1" customWidth="1"/>
    <col min="12802" max="12802" width="4.5703125" bestFit="1" customWidth="1"/>
    <col min="12803" max="12803" width="13.7109375" bestFit="1" customWidth="1"/>
    <col min="12804" max="12804" width="9.5703125" bestFit="1" customWidth="1"/>
    <col min="12805" max="12805" width="31" customWidth="1"/>
    <col min="13057" max="13057" width="12.28515625" bestFit="1" customWidth="1"/>
    <col min="13058" max="13058" width="4.5703125" bestFit="1" customWidth="1"/>
    <col min="13059" max="13059" width="13.7109375" bestFit="1" customWidth="1"/>
    <col min="13060" max="13060" width="9.5703125" bestFit="1" customWidth="1"/>
    <col min="13061" max="13061" width="31" customWidth="1"/>
    <col min="13313" max="13313" width="12.28515625" bestFit="1" customWidth="1"/>
    <col min="13314" max="13314" width="4.5703125" bestFit="1" customWidth="1"/>
    <col min="13315" max="13315" width="13.7109375" bestFit="1" customWidth="1"/>
    <col min="13316" max="13316" width="9.5703125" bestFit="1" customWidth="1"/>
    <col min="13317" max="13317" width="31" customWidth="1"/>
    <col min="13569" max="13569" width="12.28515625" bestFit="1" customWidth="1"/>
    <col min="13570" max="13570" width="4.5703125" bestFit="1" customWidth="1"/>
    <col min="13571" max="13571" width="13.7109375" bestFit="1" customWidth="1"/>
    <col min="13572" max="13572" width="9.5703125" bestFit="1" customWidth="1"/>
    <col min="13573" max="13573" width="31" customWidth="1"/>
    <col min="13825" max="13825" width="12.28515625" bestFit="1" customWidth="1"/>
    <col min="13826" max="13826" width="4.5703125" bestFit="1" customWidth="1"/>
    <col min="13827" max="13827" width="13.7109375" bestFit="1" customWidth="1"/>
    <col min="13828" max="13828" width="9.5703125" bestFit="1" customWidth="1"/>
    <col min="13829" max="13829" width="31" customWidth="1"/>
    <col min="14081" max="14081" width="12.28515625" bestFit="1" customWidth="1"/>
    <col min="14082" max="14082" width="4.5703125" bestFit="1" customWidth="1"/>
    <col min="14083" max="14083" width="13.7109375" bestFit="1" customWidth="1"/>
    <col min="14084" max="14084" width="9.5703125" bestFit="1" customWidth="1"/>
    <col min="14085" max="14085" width="31" customWidth="1"/>
    <col min="14337" max="14337" width="12.28515625" bestFit="1" customWidth="1"/>
    <col min="14338" max="14338" width="4.5703125" bestFit="1" customWidth="1"/>
    <col min="14339" max="14339" width="13.7109375" bestFit="1" customWidth="1"/>
    <col min="14340" max="14340" width="9.5703125" bestFit="1" customWidth="1"/>
    <col min="14341" max="14341" width="31" customWidth="1"/>
    <col min="14593" max="14593" width="12.28515625" bestFit="1" customWidth="1"/>
    <col min="14594" max="14594" width="4.5703125" bestFit="1" customWidth="1"/>
    <col min="14595" max="14595" width="13.7109375" bestFit="1" customWidth="1"/>
    <col min="14596" max="14596" width="9.5703125" bestFit="1" customWidth="1"/>
    <col min="14597" max="14597" width="31" customWidth="1"/>
    <col min="14849" max="14849" width="12.28515625" bestFit="1" customWidth="1"/>
    <col min="14850" max="14850" width="4.5703125" bestFit="1" customWidth="1"/>
    <col min="14851" max="14851" width="13.7109375" bestFit="1" customWidth="1"/>
    <col min="14852" max="14852" width="9.5703125" bestFit="1" customWidth="1"/>
    <col min="14853" max="14853" width="31" customWidth="1"/>
    <col min="15105" max="15105" width="12.28515625" bestFit="1" customWidth="1"/>
    <col min="15106" max="15106" width="4.5703125" bestFit="1" customWidth="1"/>
    <col min="15107" max="15107" width="13.7109375" bestFit="1" customWidth="1"/>
    <col min="15108" max="15108" width="9.5703125" bestFit="1" customWidth="1"/>
    <col min="15109" max="15109" width="31" customWidth="1"/>
    <col min="15361" max="15361" width="12.28515625" bestFit="1" customWidth="1"/>
    <col min="15362" max="15362" width="4.5703125" bestFit="1" customWidth="1"/>
    <col min="15363" max="15363" width="13.7109375" bestFit="1" customWidth="1"/>
    <col min="15364" max="15364" width="9.5703125" bestFit="1" customWidth="1"/>
    <col min="15365" max="15365" width="31" customWidth="1"/>
    <col min="15617" max="15617" width="12.28515625" bestFit="1" customWidth="1"/>
    <col min="15618" max="15618" width="4.5703125" bestFit="1" customWidth="1"/>
    <col min="15619" max="15619" width="13.7109375" bestFit="1" customWidth="1"/>
    <col min="15620" max="15620" width="9.5703125" bestFit="1" customWidth="1"/>
    <col min="15621" max="15621" width="31" customWidth="1"/>
    <col min="15873" max="15873" width="12.28515625" bestFit="1" customWidth="1"/>
    <col min="15874" max="15874" width="4.5703125" bestFit="1" customWidth="1"/>
    <col min="15875" max="15875" width="13.7109375" bestFit="1" customWidth="1"/>
    <col min="15876" max="15876" width="9.5703125" bestFit="1" customWidth="1"/>
    <col min="15877" max="15877" width="31" customWidth="1"/>
    <col min="16129" max="16129" width="12.28515625" bestFit="1" customWidth="1"/>
    <col min="16130" max="16130" width="4.5703125" bestFit="1" customWidth="1"/>
    <col min="16131" max="16131" width="13.7109375" bestFit="1" customWidth="1"/>
    <col min="16132" max="16132" width="9.5703125" bestFit="1" customWidth="1"/>
    <col min="16133" max="16133" width="31" customWidth="1"/>
  </cols>
  <sheetData>
    <row r="1" spans="1:16" ht="5.85" customHeight="1" x14ac:dyDescent="0.2"/>
    <row r="2" spans="1:16" ht="22.9" customHeight="1" x14ac:dyDescent="0.2">
      <c r="F2" s="1" t="s">
        <v>221</v>
      </c>
    </row>
    <row r="3" spans="1:16" ht="23.65" customHeight="1" x14ac:dyDescent="0.2">
      <c r="D3" s="1" t="s">
        <v>631</v>
      </c>
      <c r="F3" s="1" t="s">
        <v>1</v>
      </c>
    </row>
    <row r="4" spans="1:16" ht="5.85" customHeight="1" x14ac:dyDescent="0.2">
      <c r="A4" s="2"/>
      <c r="B4" s="2"/>
      <c r="C4" s="17"/>
      <c r="D4" s="2"/>
      <c r="E4" s="2"/>
      <c r="F4" s="2"/>
    </row>
    <row r="5" spans="1:16" ht="28.9" customHeight="1" x14ac:dyDescent="0.2">
      <c r="A5" s="3" t="s">
        <v>2</v>
      </c>
      <c r="B5" s="4" t="s">
        <v>3</v>
      </c>
      <c r="C5" s="18" t="s">
        <v>4</v>
      </c>
      <c r="D5" s="4" t="s">
        <v>5</v>
      </c>
      <c r="E5" s="4" t="s">
        <v>6</v>
      </c>
      <c r="F5" s="4" t="s">
        <v>7</v>
      </c>
    </row>
    <row r="6" spans="1:16" ht="19.149999999999999" customHeight="1" x14ac:dyDescent="0.2">
      <c r="A6" s="5">
        <f>B6*C6</f>
        <v>0</v>
      </c>
      <c r="B6" s="6"/>
      <c r="C6" s="19">
        <v>6078000</v>
      </c>
      <c r="D6" s="7" t="s">
        <v>222</v>
      </c>
      <c r="E6" s="8" t="s">
        <v>223</v>
      </c>
      <c r="F6" s="9" t="s">
        <v>224</v>
      </c>
    </row>
    <row r="7" spans="1:16" ht="19.899999999999999" customHeight="1" x14ac:dyDescent="0.2">
      <c r="A7" s="5">
        <f>B7*C7</f>
        <v>0</v>
      </c>
      <c r="B7" s="6"/>
      <c r="C7" s="19">
        <v>5327000</v>
      </c>
      <c r="D7" s="7" t="s">
        <v>222</v>
      </c>
      <c r="E7" s="8" t="s">
        <v>225</v>
      </c>
      <c r="F7" s="9" t="s">
        <v>226</v>
      </c>
    </row>
    <row r="8" spans="1:16" ht="73.900000000000006" customHeight="1" x14ac:dyDescent="0.2">
      <c r="A8" s="10">
        <f>SUM(A6:A7)</f>
        <v>0</v>
      </c>
      <c r="B8" s="11"/>
      <c r="C8" s="20"/>
      <c r="D8" s="11"/>
      <c r="E8" s="11"/>
      <c r="F8" s="11"/>
    </row>
    <row r="9" spans="1:16" ht="73.900000000000006" customHeight="1" x14ac:dyDescent="0.2">
      <c r="H9" s="1"/>
      <c r="I9" s="1"/>
      <c r="J9" s="1"/>
      <c r="K9" s="1"/>
      <c r="L9" s="1"/>
      <c r="M9" s="1"/>
      <c r="N9" s="1"/>
      <c r="O9" s="1"/>
      <c r="P9" s="1"/>
    </row>
    <row r="10" spans="1:16" ht="73.900000000000006" customHeight="1" x14ac:dyDescent="0.2">
      <c r="N10" s="1"/>
      <c r="P10" s="1"/>
    </row>
    <row r="11" spans="1:16" ht="73.900000000000006" customHeight="1" x14ac:dyDescent="0.2"/>
    <row r="12" spans="1:16" ht="73.900000000000006" customHeight="1" x14ac:dyDescent="0.2"/>
    <row r="13" spans="1:16" ht="73.900000000000006" customHeight="1" x14ac:dyDescent="0.2"/>
    <row r="14" spans="1:16" ht="73.900000000000006" customHeight="1" x14ac:dyDescent="0.2"/>
    <row r="15" spans="1:16" ht="70.900000000000006" customHeight="1" x14ac:dyDescent="0.2"/>
    <row r="16" spans="1:16" ht="70.900000000000006" customHeight="1" x14ac:dyDescent="0.2"/>
    <row r="17" spans="4:5" ht="3" customHeight="1" x14ac:dyDescent="0.2"/>
    <row r="18" spans="4:5" ht="17.649999999999999" customHeight="1" x14ac:dyDescent="0.2">
      <c r="D18" s="27"/>
      <c r="E18" s="27"/>
    </row>
  </sheetData>
  <mergeCells count="1">
    <mergeCell ref="D18:E18"/>
  </mergeCells>
  <pageMargins left="0.39370078740157483" right="0.39370078740157483" top="0.39370078740157483" bottom="0.39370078740157483" header="0" footer="0"/>
  <pageSetup paperSize="0" orientation="portrait" horizontalDpi="0" verticalDpi="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topLeftCell="A25" workbookViewId="0">
      <selection activeCell="C25" sqref="C25"/>
    </sheetView>
  </sheetViews>
  <sheetFormatPr defaultRowHeight="12.75" x14ac:dyDescent="0.2"/>
  <cols>
    <col min="1" max="1" width="12.28515625" bestFit="1" customWidth="1"/>
    <col min="2" max="2" width="4.5703125" bestFit="1" customWidth="1"/>
    <col min="3" max="3" width="13.7109375" style="16" bestFit="1" customWidth="1"/>
    <col min="4" max="4" width="6.28515625" bestFit="1" customWidth="1"/>
    <col min="5" max="5" width="34.7109375" customWidth="1"/>
    <col min="257" max="257" width="12.28515625" bestFit="1" customWidth="1"/>
    <col min="258" max="258" width="4.5703125" bestFit="1" customWidth="1"/>
    <col min="259" max="259" width="13.7109375" bestFit="1" customWidth="1"/>
    <col min="260" max="260" width="6.28515625" bestFit="1" customWidth="1"/>
    <col min="261" max="261" width="34.7109375" customWidth="1"/>
    <col min="513" max="513" width="12.28515625" bestFit="1" customWidth="1"/>
    <col min="514" max="514" width="4.5703125" bestFit="1" customWidth="1"/>
    <col min="515" max="515" width="13.7109375" bestFit="1" customWidth="1"/>
    <col min="516" max="516" width="6.28515625" bestFit="1" customWidth="1"/>
    <col min="517" max="517" width="34.7109375" customWidth="1"/>
    <col min="769" max="769" width="12.28515625" bestFit="1" customWidth="1"/>
    <col min="770" max="770" width="4.5703125" bestFit="1" customWidth="1"/>
    <col min="771" max="771" width="13.7109375" bestFit="1" customWidth="1"/>
    <col min="772" max="772" width="6.28515625" bestFit="1" customWidth="1"/>
    <col min="773" max="773" width="34.7109375" customWidth="1"/>
    <col min="1025" max="1025" width="12.28515625" bestFit="1" customWidth="1"/>
    <col min="1026" max="1026" width="4.5703125" bestFit="1" customWidth="1"/>
    <col min="1027" max="1027" width="13.7109375" bestFit="1" customWidth="1"/>
    <col min="1028" max="1028" width="6.28515625" bestFit="1" customWidth="1"/>
    <col min="1029" max="1029" width="34.7109375" customWidth="1"/>
    <col min="1281" max="1281" width="12.28515625" bestFit="1" customWidth="1"/>
    <col min="1282" max="1282" width="4.5703125" bestFit="1" customWidth="1"/>
    <col min="1283" max="1283" width="13.7109375" bestFit="1" customWidth="1"/>
    <col min="1284" max="1284" width="6.28515625" bestFit="1" customWidth="1"/>
    <col min="1285" max="1285" width="34.7109375" customWidth="1"/>
    <col min="1537" max="1537" width="12.28515625" bestFit="1" customWidth="1"/>
    <col min="1538" max="1538" width="4.5703125" bestFit="1" customWidth="1"/>
    <col min="1539" max="1539" width="13.7109375" bestFit="1" customWidth="1"/>
    <col min="1540" max="1540" width="6.28515625" bestFit="1" customWidth="1"/>
    <col min="1541" max="1541" width="34.7109375" customWidth="1"/>
    <col min="1793" max="1793" width="12.28515625" bestFit="1" customWidth="1"/>
    <col min="1794" max="1794" width="4.5703125" bestFit="1" customWidth="1"/>
    <col min="1795" max="1795" width="13.7109375" bestFit="1" customWidth="1"/>
    <col min="1796" max="1796" width="6.28515625" bestFit="1" customWidth="1"/>
    <col min="1797" max="1797" width="34.7109375" customWidth="1"/>
    <col min="2049" max="2049" width="12.28515625" bestFit="1" customWidth="1"/>
    <col min="2050" max="2050" width="4.5703125" bestFit="1" customWidth="1"/>
    <col min="2051" max="2051" width="13.7109375" bestFit="1" customWidth="1"/>
    <col min="2052" max="2052" width="6.28515625" bestFit="1" customWidth="1"/>
    <col min="2053" max="2053" width="34.7109375" customWidth="1"/>
    <col min="2305" max="2305" width="12.28515625" bestFit="1" customWidth="1"/>
    <col min="2306" max="2306" width="4.5703125" bestFit="1" customWidth="1"/>
    <col min="2307" max="2307" width="13.7109375" bestFit="1" customWidth="1"/>
    <col min="2308" max="2308" width="6.28515625" bestFit="1" customWidth="1"/>
    <col min="2309" max="2309" width="34.7109375" customWidth="1"/>
    <col min="2561" max="2561" width="12.28515625" bestFit="1" customWidth="1"/>
    <col min="2562" max="2562" width="4.5703125" bestFit="1" customWidth="1"/>
    <col min="2563" max="2563" width="13.7109375" bestFit="1" customWidth="1"/>
    <col min="2564" max="2564" width="6.28515625" bestFit="1" customWidth="1"/>
    <col min="2565" max="2565" width="34.7109375" customWidth="1"/>
    <col min="2817" max="2817" width="12.28515625" bestFit="1" customWidth="1"/>
    <col min="2818" max="2818" width="4.5703125" bestFit="1" customWidth="1"/>
    <col min="2819" max="2819" width="13.7109375" bestFit="1" customWidth="1"/>
    <col min="2820" max="2820" width="6.28515625" bestFit="1" customWidth="1"/>
    <col min="2821" max="2821" width="34.7109375" customWidth="1"/>
    <col min="3073" max="3073" width="12.28515625" bestFit="1" customWidth="1"/>
    <col min="3074" max="3074" width="4.5703125" bestFit="1" customWidth="1"/>
    <col min="3075" max="3075" width="13.7109375" bestFit="1" customWidth="1"/>
    <col min="3076" max="3076" width="6.28515625" bestFit="1" customWidth="1"/>
    <col min="3077" max="3077" width="34.7109375" customWidth="1"/>
    <col min="3329" max="3329" width="12.28515625" bestFit="1" customWidth="1"/>
    <col min="3330" max="3330" width="4.5703125" bestFit="1" customWidth="1"/>
    <col min="3331" max="3331" width="13.7109375" bestFit="1" customWidth="1"/>
    <col min="3332" max="3332" width="6.28515625" bestFit="1" customWidth="1"/>
    <col min="3333" max="3333" width="34.7109375" customWidth="1"/>
    <col min="3585" max="3585" width="12.28515625" bestFit="1" customWidth="1"/>
    <col min="3586" max="3586" width="4.5703125" bestFit="1" customWidth="1"/>
    <col min="3587" max="3587" width="13.7109375" bestFit="1" customWidth="1"/>
    <col min="3588" max="3588" width="6.28515625" bestFit="1" customWidth="1"/>
    <col min="3589" max="3589" width="34.7109375" customWidth="1"/>
    <col min="3841" max="3841" width="12.28515625" bestFit="1" customWidth="1"/>
    <col min="3842" max="3842" width="4.5703125" bestFit="1" customWidth="1"/>
    <col min="3843" max="3843" width="13.7109375" bestFit="1" customWidth="1"/>
    <col min="3844" max="3844" width="6.28515625" bestFit="1" customWidth="1"/>
    <col min="3845" max="3845" width="34.7109375" customWidth="1"/>
    <col min="4097" max="4097" width="12.28515625" bestFit="1" customWidth="1"/>
    <col min="4098" max="4098" width="4.5703125" bestFit="1" customWidth="1"/>
    <col min="4099" max="4099" width="13.7109375" bestFit="1" customWidth="1"/>
    <col min="4100" max="4100" width="6.28515625" bestFit="1" customWidth="1"/>
    <col min="4101" max="4101" width="34.7109375" customWidth="1"/>
    <col min="4353" max="4353" width="12.28515625" bestFit="1" customWidth="1"/>
    <col min="4354" max="4354" width="4.5703125" bestFit="1" customWidth="1"/>
    <col min="4355" max="4355" width="13.7109375" bestFit="1" customWidth="1"/>
    <col min="4356" max="4356" width="6.28515625" bestFit="1" customWidth="1"/>
    <col min="4357" max="4357" width="34.7109375" customWidth="1"/>
    <col min="4609" max="4609" width="12.28515625" bestFit="1" customWidth="1"/>
    <col min="4610" max="4610" width="4.5703125" bestFit="1" customWidth="1"/>
    <col min="4611" max="4611" width="13.7109375" bestFit="1" customWidth="1"/>
    <col min="4612" max="4612" width="6.28515625" bestFit="1" customWidth="1"/>
    <col min="4613" max="4613" width="34.7109375" customWidth="1"/>
    <col min="4865" max="4865" width="12.28515625" bestFit="1" customWidth="1"/>
    <col min="4866" max="4866" width="4.5703125" bestFit="1" customWidth="1"/>
    <col min="4867" max="4867" width="13.7109375" bestFit="1" customWidth="1"/>
    <col min="4868" max="4868" width="6.28515625" bestFit="1" customWidth="1"/>
    <col min="4869" max="4869" width="34.7109375" customWidth="1"/>
    <col min="5121" max="5121" width="12.28515625" bestFit="1" customWidth="1"/>
    <col min="5122" max="5122" width="4.5703125" bestFit="1" customWidth="1"/>
    <col min="5123" max="5123" width="13.7109375" bestFit="1" customWidth="1"/>
    <col min="5124" max="5124" width="6.28515625" bestFit="1" customWidth="1"/>
    <col min="5125" max="5125" width="34.7109375" customWidth="1"/>
    <col min="5377" max="5377" width="12.28515625" bestFit="1" customWidth="1"/>
    <col min="5378" max="5378" width="4.5703125" bestFit="1" customWidth="1"/>
    <col min="5379" max="5379" width="13.7109375" bestFit="1" customWidth="1"/>
    <col min="5380" max="5380" width="6.28515625" bestFit="1" customWidth="1"/>
    <col min="5381" max="5381" width="34.7109375" customWidth="1"/>
    <col min="5633" max="5633" width="12.28515625" bestFit="1" customWidth="1"/>
    <col min="5634" max="5634" width="4.5703125" bestFit="1" customWidth="1"/>
    <col min="5635" max="5635" width="13.7109375" bestFit="1" customWidth="1"/>
    <col min="5636" max="5636" width="6.28515625" bestFit="1" customWidth="1"/>
    <col min="5637" max="5637" width="34.7109375" customWidth="1"/>
    <col min="5889" max="5889" width="12.28515625" bestFit="1" customWidth="1"/>
    <col min="5890" max="5890" width="4.5703125" bestFit="1" customWidth="1"/>
    <col min="5891" max="5891" width="13.7109375" bestFit="1" customWidth="1"/>
    <col min="5892" max="5892" width="6.28515625" bestFit="1" customWidth="1"/>
    <col min="5893" max="5893" width="34.7109375" customWidth="1"/>
    <col min="6145" max="6145" width="12.28515625" bestFit="1" customWidth="1"/>
    <col min="6146" max="6146" width="4.5703125" bestFit="1" customWidth="1"/>
    <col min="6147" max="6147" width="13.7109375" bestFit="1" customWidth="1"/>
    <col min="6148" max="6148" width="6.28515625" bestFit="1" customWidth="1"/>
    <col min="6149" max="6149" width="34.7109375" customWidth="1"/>
    <col min="6401" max="6401" width="12.28515625" bestFit="1" customWidth="1"/>
    <col min="6402" max="6402" width="4.5703125" bestFit="1" customWidth="1"/>
    <col min="6403" max="6403" width="13.7109375" bestFit="1" customWidth="1"/>
    <col min="6404" max="6404" width="6.28515625" bestFit="1" customWidth="1"/>
    <col min="6405" max="6405" width="34.7109375" customWidth="1"/>
    <col min="6657" max="6657" width="12.28515625" bestFit="1" customWidth="1"/>
    <col min="6658" max="6658" width="4.5703125" bestFit="1" customWidth="1"/>
    <col min="6659" max="6659" width="13.7109375" bestFit="1" customWidth="1"/>
    <col min="6660" max="6660" width="6.28515625" bestFit="1" customWidth="1"/>
    <col min="6661" max="6661" width="34.7109375" customWidth="1"/>
    <col min="6913" max="6913" width="12.28515625" bestFit="1" customWidth="1"/>
    <col min="6914" max="6914" width="4.5703125" bestFit="1" customWidth="1"/>
    <col min="6915" max="6915" width="13.7109375" bestFit="1" customWidth="1"/>
    <col min="6916" max="6916" width="6.28515625" bestFit="1" customWidth="1"/>
    <col min="6917" max="6917" width="34.7109375" customWidth="1"/>
    <col min="7169" max="7169" width="12.28515625" bestFit="1" customWidth="1"/>
    <col min="7170" max="7170" width="4.5703125" bestFit="1" customWidth="1"/>
    <col min="7171" max="7171" width="13.7109375" bestFit="1" customWidth="1"/>
    <col min="7172" max="7172" width="6.28515625" bestFit="1" customWidth="1"/>
    <col min="7173" max="7173" width="34.7109375" customWidth="1"/>
    <col min="7425" max="7425" width="12.28515625" bestFit="1" customWidth="1"/>
    <col min="7426" max="7426" width="4.5703125" bestFit="1" customWidth="1"/>
    <col min="7427" max="7427" width="13.7109375" bestFit="1" customWidth="1"/>
    <col min="7428" max="7428" width="6.28515625" bestFit="1" customWidth="1"/>
    <col min="7429" max="7429" width="34.7109375" customWidth="1"/>
    <col min="7681" max="7681" width="12.28515625" bestFit="1" customWidth="1"/>
    <col min="7682" max="7682" width="4.5703125" bestFit="1" customWidth="1"/>
    <col min="7683" max="7683" width="13.7109375" bestFit="1" customWidth="1"/>
    <col min="7684" max="7684" width="6.28515625" bestFit="1" customWidth="1"/>
    <col min="7685" max="7685" width="34.7109375" customWidth="1"/>
    <col min="7937" max="7937" width="12.28515625" bestFit="1" customWidth="1"/>
    <col min="7938" max="7938" width="4.5703125" bestFit="1" customWidth="1"/>
    <col min="7939" max="7939" width="13.7109375" bestFit="1" customWidth="1"/>
    <col min="7940" max="7940" width="6.28515625" bestFit="1" customWidth="1"/>
    <col min="7941" max="7941" width="34.7109375" customWidth="1"/>
    <col min="8193" max="8193" width="12.28515625" bestFit="1" customWidth="1"/>
    <col min="8194" max="8194" width="4.5703125" bestFit="1" customWidth="1"/>
    <col min="8195" max="8195" width="13.7109375" bestFit="1" customWidth="1"/>
    <col min="8196" max="8196" width="6.28515625" bestFit="1" customWidth="1"/>
    <col min="8197" max="8197" width="34.7109375" customWidth="1"/>
    <col min="8449" max="8449" width="12.28515625" bestFit="1" customWidth="1"/>
    <col min="8450" max="8450" width="4.5703125" bestFit="1" customWidth="1"/>
    <col min="8451" max="8451" width="13.7109375" bestFit="1" customWidth="1"/>
    <col min="8452" max="8452" width="6.28515625" bestFit="1" customWidth="1"/>
    <col min="8453" max="8453" width="34.7109375" customWidth="1"/>
    <col min="8705" max="8705" width="12.28515625" bestFit="1" customWidth="1"/>
    <col min="8706" max="8706" width="4.5703125" bestFit="1" customWidth="1"/>
    <col min="8707" max="8707" width="13.7109375" bestFit="1" customWidth="1"/>
    <col min="8708" max="8708" width="6.28515625" bestFit="1" customWidth="1"/>
    <col min="8709" max="8709" width="34.7109375" customWidth="1"/>
    <col min="8961" max="8961" width="12.28515625" bestFit="1" customWidth="1"/>
    <col min="8962" max="8962" width="4.5703125" bestFit="1" customWidth="1"/>
    <col min="8963" max="8963" width="13.7109375" bestFit="1" customWidth="1"/>
    <col min="8964" max="8964" width="6.28515625" bestFit="1" customWidth="1"/>
    <col min="8965" max="8965" width="34.7109375" customWidth="1"/>
    <col min="9217" max="9217" width="12.28515625" bestFit="1" customWidth="1"/>
    <col min="9218" max="9218" width="4.5703125" bestFit="1" customWidth="1"/>
    <col min="9219" max="9219" width="13.7109375" bestFit="1" customWidth="1"/>
    <col min="9220" max="9220" width="6.28515625" bestFit="1" customWidth="1"/>
    <col min="9221" max="9221" width="34.7109375" customWidth="1"/>
    <col min="9473" max="9473" width="12.28515625" bestFit="1" customWidth="1"/>
    <col min="9474" max="9474" width="4.5703125" bestFit="1" customWidth="1"/>
    <col min="9475" max="9475" width="13.7109375" bestFit="1" customWidth="1"/>
    <col min="9476" max="9476" width="6.28515625" bestFit="1" customWidth="1"/>
    <col min="9477" max="9477" width="34.7109375" customWidth="1"/>
    <col min="9729" max="9729" width="12.28515625" bestFit="1" customWidth="1"/>
    <col min="9730" max="9730" width="4.5703125" bestFit="1" customWidth="1"/>
    <col min="9731" max="9731" width="13.7109375" bestFit="1" customWidth="1"/>
    <col min="9732" max="9732" width="6.28515625" bestFit="1" customWidth="1"/>
    <col min="9733" max="9733" width="34.7109375" customWidth="1"/>
    <col min="9985" max="9985" width="12.28515625" bestFit="1" customWidth="1"/>
    <col min="9986" max="9986" width="4.5703125" bestFit="1" customWidth="1"/>
    <col min="9987" max="9987" width="13.7109375" bestFit="1" customWidth="1"/>
    <col min="9988" max="9988" width="6.28515625" bestFit="1" customWidth="1"/>
    <col min="9989" max="9989" width="34.7109375" customWidth="1"/>
    <col min="10241" max="10241" width="12.28515625" bestFit="1" customWidth="1"/>
    <col min="10242" max="10242" width="4.5703125" bestFit="1" customWidth="1"/>
    <col min="10243" max="10243" width="13.7109375" bestFit="1" customWidth="1"/>
    <col min="10244" max="10244" width="6.28515625" bestFit="1" customWidth="1"/>
    <col min="10245" max="10245" width="34.7109375" customWidth="1"/>
    <col min="10497" max="10497" width="12.28515625" bestFit="1" customWidth="1"/>
    <col min="10498" max="10498" width="4.5703125" bestFit="1" customWidth="1"/>
    <col min="10499" max="10499" width="13.7109375" bestFit="1" customWidth="1"/>
    <col min="10500" max="10500" width="6.28515625" bestFit="1" customWidth="1"/>
    <col min="10501" max="10501" width="34.7109375" customWidth="1"/>
    <col min="10753" max="10753" width="12.28515625" bestFit="1" customWidth="1"/>
    <col min="10754" max="10754" width="4.5703125" bestFit="1" customWidth="1"/>
    <col min="10755" max="10755" width="13.7109375" bestFit="1" customWidth="1"/>
    <col min="10756" max="10756" width="6.28515625" bestFit="1" customWidth="1"/>
    <col min="10757" max="10757" width="34.7109375" customWidth="1"/>
    <col min="11009" max="11009" width="12.28515625" bestFit="1" customWidth="1"/>
    <col min="11010" max="11010" width="4.5703125" bestFit="1" customWidth="1"/>
    <col min="11011" max="11011" width="13.7109375" bestFit="1" customWidth="1"/>
    <col min="11012" max="11012" width="6.28515625" bestFit="1" customWidth="1"/>
    <col min="11013" max="11013" width="34.7109375" customWidth="1"/>
    <col min="11265" max="11265" width="12.28515625" bestFit="1" customWidth="1"/>
    <col min="11266" max="11266" width="4.5703125" bestFit="1" customWidth="1"/>
    <col min="11267" max="11267" width="13.7109375" bestFit="1" customWidth="1"/>
    <col min="11268" max="11268" width="6.28515625" bestFit="1" customWidth="1"/>
    <col min="11269" max="11269" width="34.7109375" customWidth="1"/>
    <col min="11521" max="11521" width="12.28515625" bestFit="1" customWidth="1"/>
    <col min="11522" max="11522" width="4.5703125" bestFit="1" customWidth="1"/>
    <col min="11523" max="11523" width="13.7109375" bestFit="1" customWidth="1"/>
    <col min="11524" max="11524" width="6.28515625" bestFit="1" customWidth="1"/>
    <col min="11525" max="11525" width="34.7109375" customWidth="1"/>
    <col min="11777" max="11777" width="12.28515625" bestFit="1" customWidth="1"/>
    <col min="11778" max="11778" width="4.5703125" bestFit="1" customWidth="1"/>
    <col min="11779" max="11779" width="13.7109375" bestFit="1" customWidth="1"/>
    <col min="11780" max="11780" width="6.28515625" bestFit="1" customWidth="1"/>
    <col min="11781" max="11781" width="34.7109375" customWidth="1"/>
    <col min="12033" max="12033" width="12.28515625" bestFit="1" customWidth="1"/>
    <col min="12034" max="12034" width="4.5703125" bestFit="1" customWidth="1"/>
    <col min="12035" max="12035" width="13.7109375" bestFit="1" customWidth="1"/>
    <col min="12036" max="12036" width="6.28515625" bestFit="1" customWidth="1"/>
    <col min="12037" max="12037" width="34.7109375" customWidth="1"/>
    <col min="12289" max="12289" width="12.28515625" bestFit="1" customWidth="1"/>
    <col min="12290" max="12290" width="4.5703125" bestFit="1" customWidth="1"/>
    <col min="12291" max="12291" width="13.7109375" bestFit="1" customWidth="1"/>
    <col min="12292" max="12292" width="6.28515625" bestFit="1" customWidth="1"/>
    <col min="12293" max="12293" width="34.7109375" customWidth="1"/>
    <col min="12545" max="12545" width="12.28515625" bestFit="1" customWidth="1"/>
    <col min="12546" max="12546" width="4.5703125" bestFit="1" customWidth="1"/>
    <col min="12547" max="12547" width="13.7109375" bestFit="1" customWidth="1"/>
    <col min="12548" max="12548" width="6.28515625" bestFit="1" customWidth="1"/>
    <col min="12549" max="12549" width="34.7109375" customWidth="1"/>
    <col min="12801" max="12801" width="12.28515625" bestFit="1" customWidth="1"/>
    <col min="12802" max="12802" width="4.5703125" bestFit="1" customWidth="1"/>
    <col min="12803" max="12803" width="13.7109375" bestFit="1" customWidth="1"/>
    <col min="12804" max="12804" width="6.28515625" bestFit="1" customWidth="1"/>
    <col min="12805" max="12805" width="34.7109375" customWidth="1"/>
    <col min="13057" max="13057" width="12.28515625" bestFit="1" customWidth="1"/>
    <col min="13058" max="13058" width="4.5703125" bestFit="1" customWidth="1"/>
    <col min="13059" max="13059" width="13.7109375" bestFit="1" customWidth="1"/>
    <col min="13060" max="13060" width="6.28515625" bestFit="1" customWidth="1"/>
    <col min="13061" max="13061" width="34.7109375" customWidth="1"/>
    <col min="13313" max="13313" width="12.28515625" bestFit="1" customWidth="1"/>
    <col min="13314" max="13314" width="4.5703125" bestFit="1" customWidth="1"/>
    <col min="13315" max="13315" width="13.7109375" bestFit="1" customWidth="1"/>
    <col min="13316" max="13316" width="6.28515625" bestFit="1" customWidth="1"/>
    <col min="13317" max="13317" width="34.7109375" customWidth="1"/>
    <col min="13569" max="13569" width="12.28515625" bestFit="1" customWidth="1"/>
    <col min="13570" max="13570" width="4.5703125" bestFit="1" customWidth="1"/>
    <col min="13571" max="13571" width="13.7109375" bestFit="1" customWidth="1"/>
    <col min="13572" max="13572" width="6.28515625" bestFit="1" customWidth="1"/>
    <col min="13573" max="13573" width="34.7109375" customWidth="1"/>
    <col min="13825" max="13825" width="12.28515625" bestFit="1" customWidth="1"/>
    <col min="13826" max="13826" width="4.5703125" bestFit="1" customWidth="1"/>
    <col min="13827" max="13827" width="13.7109375" bestFit="1" customWidth="1"/>
    <col min="13828" max="13828" width="6.28515625" bestFit="1" customWidth="1"/>
    <col min="13829" max="13829" width="34.7109375" customWidth="1"/>
    <col min="14081" max="14081" width="12.28515625" bestFit="1" customWidth="1"/>
    <col min="14082" max="14082" width="4.5703125" bestFit="1" customWidth="1"/>
    <col min="14083" max="14083" width="13.7109375" bestFit="1" customWidth="1"/>
    <col min="14084" max="14084" width="6.28515625" bestFit="1" customWidth="1"/>
    <col min="14085" max="14085" width="34.7109375" customWidth="1"/>
    <col min="14337" max="14337" width="12.28515625" bestFit="1" customWidth="1"/>
    <col min="14338" max="14338" width="4.5703125" bestFit="1" customWidth="1"/>
    <col min="14339" max="14339" width="13.7109375" bestFit="1" customWidth="1"/>
    <col min="14340" max="14340" width="6.28515625" bestFit="1" customWidth="1"/>
    <col min="14341" max="14341" width="34.7109375" customWidth="1"/>
    <col min="14593" max="14593" width="12.28515625" bestFit="1" customWidth="1"/>
    <col min="14594" max="14594" width="4.5703125" bestFit="1" customWidth="1"/>
    <col min="14595" max="14595" width="13.7109375" bestFit="1" customWidth="1"/>
    <col min="14596" max="14596" width="6.28515625" bestFit="1" customWidth="1"/>
    <col min="14597" max="14597" width="34.7109375" customWidth="1"/>
    <col min="14849" max="14849" width="12.28515625" bestFit="1" customWidth="1"/>
    <col min="14850" max="14850" width="4.5703125" bestFit="1" customWidth="1"/>
    <col min="14851" max="14851" width="13.7109375" bestFit="1" customWidth="1"/>
    <col min="14852" max="14852" width="6.28515625" bestFit="1" customWidth="1"/>
    <col min="14853" max="14853" width="34.7109375" customWidth="1"/>
    <col min="15105" max="15105" width="12.28515625" bestFit="1" customWidth="1"/>
    <col min="15106" max="15106" width="4.5703125" bestFit="1" customWidth="1"/>
    <col min="15107" max="15107" width="13.7109375" bestFit="1" customWidth="1"/>
    <col min="15108" max="15108" width="6.28515625" bestFit="1" customWidth="1"/>
    <col min="15109" max="15109" width="34.7109375" customWidth="1"/>
    <col min="15361" max="15361" width="12.28515625" bestFit="1" customWidth="1"/>
    <col min="15362" max="15362" width="4.5703125" bestFit="1" customWidth="1"/>
    <col min="15363" max="15363" width="13.7109375" bestFit="1" customWidth="1"/>
    <col min="15364" max="15364" width="6.28515625" bestFit="1" customWidth="1"/>
    <col min="15365" max="15365" width="34.7109375" customWidth="1"/>
    <col min="15617" max="15617" width="12.28515625" bestFit="1" customWidth="1"/>
    <col min="15618" max="15618" width="4.5703125" bestFit="1" customWidth="1"/>
    <col min="15619" max="15619" width="13.7109375" bestFit="1" customWidth="1"/>
    <col min="15620" max="15620" width="6.28515625" bestFit="1" customWidth="1"/>
    <col min="15621" max="15621" width="34.7109375" customWidth="1"/>
    <col min="15873" max="15873" width="12.28515625" bestFit="1" customWidth="1"/>
    <col min="15874" max="15874" width="4.5703125" bestFit="1" customWidth="1"/>
    <col min="15875" max="15875" width="13.7109375" bestFit="1" customWidth="1"/>
    <col min="15876" max="15876" width="6.28515625" bestFit="1" customWidth="1"/>
    <col min="15877" max="15877" width="34.7109375" customWidth="1"/>
    <col min="16129" max="16129" width="12.28515625" bestFit="1" customWidth="1"/>
    <col min="16130" max="16130" width="4.5703125" bestFit="1" customWidth="1"/>
    <col min="16131" max="16131" width="13.7109375" bestFit="1" customWidth="1"/>
    <col min="16132" max="16132" width="6.28515625" bestFit="1" customWidth="1"/>
    <col min="16133" max="16133" width="34.7109375" customWidth="1"/>
  </cols>
  <sheetData>
    <row r="1" spans="1:16" ht="5.85" customHeight="1" x14ac:dyDescent="0.2"/>
    <row r="2" spans="1:16" ht="22.9" customHeight="1" x14ac:dyDescent="0.2">
      <c r="F2" s="1" t="s">
        <v>227</v>
      </c>
    </row>
    <row r="3" spans="1:16" ht="23.65" customHeight="1" x14ac:dyDescent="0.2">
      <c r="D3" s="1" t="s">
        <v>631</v>
      </c>
      <c r="F3" s="1" t="s">
        <v>1</v>
      </c>
    </row>
    <row r="4" spans="1:16" ht="5.85" customHeight="1" x14ac:dyDescent="0.2">
      <c r="A4" s="2"/>
      <c r="B4" s="2"/>
      <c r="C4" s="17"/>
      <c r="D4" s="2"/>
      <c r="E4" s="2"/>
      <c r="F4" s="2"/>
    </row>
    <row r="5" spans="1:16" ht="28.9" customHeight="1" x14ac:dyDescent="0.2">
      <c r="A5" s="3" t="s">
        <v>2</v>
      </c>
      <c r="B5" s="4" t="s">
        <v>3</v>
      </c>
      <c r="C5" s="18" t="s">
        <v>4</v>
      </c>
      <c r="D5" s="4" t="s">
        <v>5</v>
      </c>
      <c r="E5" s="4" t="s">
        <v>6</v>
      </c>
      <c r="F5" s="4" t="s">
        <v>7</v>
      </c>
    </row>
    <row r="6" spans="1:16" ht="36.950000000000003" customHeight="1" x14ac:dyDescent="0.2">
      <c r="A6" s="5">
        <f>B6*C6</f>
        <v>0</v>
      </c>
      <c r="B6" s="6"/>
      <c r="C6" s="19">
        <v>9172000</v>
      </c>
      <c r="D6" s="7" t="s">
        <v>182</v>
      </c>
      <c r="E6" s="8" t="s">
        <v>228</v>
      </c>
      <c r="F6" s="9" t="s">
        <v>229</v>
      </c>
      <c r="H6" s="1"/>
      <c r="I6" s="1"/>
      <c r="J6" s="1"/>
      <c r="K6" s="1"/>
      <c r="L6" s="1"/>
      <c r="M6" s="1"/>
      <c r="N6" s="1"/>
      <c r="O6" s="1"/>
      <c r="P6" s="1"/>
    </row>
    <row r="7" spans="1:16" ht="54.75" customHeight="1" x14ac:dyDescent="0.2">
      <c r="A7" s="5">
        <f t="shared" ref="A7:A40" si="0">B7*C7</f>
        <v>0</v>
      </c>
      <c r="B7" s="6"/>
      <c r="C7" s="19">
        <v>125500</v>
      </c>
      <c r="D7" s="7" t="s">
        <v>182</v>
      </c>
      <c r="E7" s="8" t="s">
        <v>230</v>
      </c>
      <c r="F7" s="9" t="s">
        <v>231</v>
      </c>
      <c r="N7" s="1"/>
      <c r="P7" s="1"/>
    </row>
    <row r="8" spans="1:16" ht="71.650000000000006" customHeight="1" x14ac:dyDescent="0.2">
      <c r="A8" s="5">
        <f t="shared" si="0"/>
        <v>0</v>
      </c>
      <c r="B8" s="6"/>
      <c r="C8" s="19">
        <v>458500</v>
      </c>
      <c r="D8" s="7" t="s">
        <v>182</v>
      </c>
      <c r="E8" s="8" t="s">
        <v>232</v>
      </c>
      <c r="F8" s="9" t="s">
        <v>233</v>
      </c>
    </row>
    <row r="9" spans="1:16" ht="36.950000000000003" customHeight="1" x14ac:dyDescent="0.2">
      <c r="A9" s="5">
        <f t="shared" si="0"/>
        <v>0</v>
      </c>
      <c r="B9" s="6"/>
      <c r="C9" s="19">
        <v>6242000</v>
      </c>
      <c r="D9" s="7" t="s">
        <v>182</v>
      </c>
      <c r="E9" s="8" t="s">
        <v>234</v>
      </c>
      <c r="F9" s="9" t="s">
        <v>235</v>
      </c>
    </row>
    <row r="10" spans="1:16" ht="54.75" customHeight="1" x14ac:dyDescent="0.2">
      <c r="A10" s="5">
        <f t="shared" si="0"/>
        <v>0</v>
      </c>
      <c r="B10" s="6"/>
      <c r="C10" s="19">
        <v>205000</v>
      </c>
      <c r="D10" s="7" t="s">
        <v>182</v>
      </c>
      <c r="E10" s="8" t="s">
        <v>236</v>
      </c>
      <c r="F10" s="9" t="s">
        <v>237</v>
      </c>
    </row>
    <row r="11" spans="1:16" ht="19.149999999999999" customHeight="1" x14ac:dyDescent="0.2">
      <c r="A11" s="5">
        <f t="shared" si="0"/>
        <v>0</v>
      </c>
      <c r="B11" s="6"/>
      <c r="C11" s="19">
        <v>91900</v>
      </c>
      <c r="D11" s="7" t="s">
        <v>182</v>
      </c>
      <c r="E11" s="8" t="s">
        <v>238</v>
      </c>
      <c r="F11" s="9" t="s">
        <v>239</v>
      </c>
    </row>
    <row r="12" spans="1:16" ht="19.149999999999999" customHeight="1" x14ac:dyDescent="0.2">
      <c r="A12" s="5">
        <f t="shared" si="0"/>
        <v>0</v>
      </c>
      <c r="B12" s="6"/>
      <c r="C12" s="19">
        <v>310500</v>
      </c>
      <c r="D12" s="7" t="s">
        <v>8</v>
      </c>
      <c r="E12" s="8" t="s">
        <v>240</v>
      </c>
      <c r="F12" s="9" t="s">
        <v>241</v>
      </c>
    </row>
    <row r="13" spans="1:16" ht="36.950000000000003" customHeight="1" x14ac:dyDescent="0.2">
      <c r="A13" s="5">
        <f t="shared" si="0"/>
        <v>0</v>
      </c>
      <c r="B13" s="6"/>
      <c r="C13" s="19">
        <v>8965000</v>
      </c>
      <c r="D13" s="7" t="s">
        <v>242</v>
      </c>
      <c r="E13" s="8" t="s">
        <v>243</v>
      </c>
      <c r="F13" s="9" t="s">
        <v>244</v>
      </c>
    </row>
    <row r="14" spans="1:16" ht="36.950000000000003" customHeight="1" x14ac:dyDescent="0.2">
      <c r="A14" s="5">
        <f t="shared" si="0"/>
        <v>0</v>
      </c>
      <c r="B14" s="6"/>
      <c r="C14" s="19">
        <v>128500</v>
      </c>
      <c r="D14" s="7" t="s">
        <v>242</v>
      </c>
      <c r="E14" s="8" t="s">
        <v>245</v>
      </c>
      <c r="F14" s="9" t="s">
        <v>246</v>
      </c>
    </row>
    <row r="15" spans="1:16" ht="36.950000000000003" customHeight="1" x14ac:dyDescent="0.2">
      <c r="A15" s="5">
        <f t="shared" si="0"/>
        <v>0</v>
      </c>
      <c r="B15" s="6"/>
      <c r="C15" s="19">
        <v>7493000</v>
      </c>
      <c r="D15" s="7" t="s">
        <v>182</v>
      </c>
      <c r="E15" s="8" t="s">
        <v>247</v>
      </c>
      <c r="F15" s="9" t="s">
        <v>248</v>
      </c>
    </row>
    <row r="16" spans="1:16" ht="36.950000000000003" customHeight="1" x14ac:dyDescent="0.2">
      <c r="A16" s="5">
        <f t="shared" si="0"/>
        <v>0</v>
      </c>
      <c r="B16" s="6"/>
      <c r="C16" s="19">
        <v>7153000</v>
      </c>
      <c r="D16" s="7" t="s">
        <v>182</v>
      </c>
      <c r="E16" s="8" t="s">
        <v>249</v>
      </c>
      <c r="F16" s="9" t="s">
        <v>250</v>
      </c>
    </row>
    <row r="17" spans="1:6" ht="36.950000000000003" customHeight="1" x14ac:dyDescent="0.2">
      <c r="A17" s="5">
        <f t="shared" si="0"/>
        <v>0</v>
      </c>
      <c r="B17" s="6"/>
      <c r="C17" s="19">
        <v>4329000</v>
      </c>
      <c r="D17" s="7" t="s">
        <v>182</v>
      </c>
      <c r="E17" s="8" t="s">
        <v>251</v>
      </c>
      <c r="F17" s="9" t="s">
        <v>252</v>
      </c>
    </row>
    <row r="18" spans="1:6" ht="36.950000000000003" customHeight="1" x14ac:dyDescent="0.2">
      <c r="A18" s="5">
        <f t="shared" si="0"/>
        <v>0</v>
      </c>
      <c r="B18" s="6"/>
      <c r="C18" s="19">
        <v>112635000</v>
      </c>
      <c r="D18" s="7" t="s">
        <v>253</v>
      </c>
      <c r="E18" s="8" t="s">
        <v>254</v>
      </c>
      <c r="F18" s="9" t="s">
        <v>255</v>
      </c>
    </row>
    <row r="19" spans="1:6" ht="36.950000000000003" customHeight="1" x14ac:dyDescent="0.2">
      <c r="A19" s="5">
        <f t="shared" si="0"/>
        <v>0</v>
      </c>
      <c r="B19" s="6"/>
      <c r="C19" s="19">
        <v>1960000</v>
      </c>
      <c r="D19" s="7" t="s">
        <v>253</v>
      </c>
      <c r="E19" s="8" t="s">
        <v>256</v>
      </c>
      <c r="F19" s="9" t="s">
        <v>257</v>
      </c>
    </row>
    <row r="20" spans="1:6" ht="36.950000000000003" customHeight="1" x14ac:dyDescent="0.2">
      <c r="A20" s="5">
        <f t="shared" si="0"/>
        <v>0</v>
      </c>
      <c r="B20" s="6"/>
      <c r="C20" s="19">
        <v>2088000</v>
      </c>
      <c r="D20" s="7" t="s">
        <v>253</v>
      </c>
      <c r="E20" s="8" t="s">
        <v>258</v>
      </c>
      <c r="F20" s="9" t="s">
        <v>259</v>
      </c>
    </row>
    <row r="21" spans="1:6" ht="36.950000000000003" customHeight="1" x14ac:dyDescent="0.2">
      <c r="A21" s="5">
        <f t="shared" si="0"/>
        <v>0</v>
      </c>
      <c r="B21" s="6"/>
      <c r="C21" s="19">
        <v>2255000</v>
      </c>
      <c r="D21" s="7" t="s">
        <v>253</v>
      </c>
      <c r="E21" s="8" t="s">
        <v>260</v>
      </c>
      <c r="F21" s="9" t="s">
        <v>261</v>
      </c>
    </row>
    <row r="22" spans="1:6" ht="36.950000000000003" customHeight="1" x14ac:dyDescent="0.2">
      <c r="A22" s="5">
        <f t="shared" si="0"/>
        <v>0</v>
      </c>
      <c r="B22" s="6"/>
      <c r="C22" s="19">
        <v>159450000</v>
      </c>
      <c r="D22" s="7" t="s">
        <v>253</v>
      </c>
      <c r="E22" s="8" t="s">
        <v>262</v>
      </c>
      <c r="F22" s="9" t="s">
        <v>263</v>
      </c>
    </row>
    <row r="23" spans="1:6" ht="36.950000000000003" customHeight="1" x14ac:dyDescent="0.2">
      <c r="A23" s="5">
        <f t="shared" si="0"/>
        <v>0</v>
      </c>
      <c r="B23" s="6"/>
      <c r="C23" s="19">
        <v>2587000</v>
      </c>
      <c r="D23" s="7" t="s">
        <v>253</v>
      </c>
      <c r="E23" s="8" t="s">
        <v>264</v>
      </c>
      <c r="F23" s="9" t="s">
        <v>265</v>
      </c>
    </row>
    <row r="24" spans="1:6" ht="36.950000000000003" customHeight="1" x14ac:dyDescent="0.2">
      <c r="A24" s="5">
        <f t="shared" si="0"/>
        <v>0</v>
      </c>
      <c r="B24" s="6"/>
      <c r="C24" s="19">
        <v>2711000</v>
      </c>
      <c r="D24" s="7" t="s">
        <v>253</v>
      </c>
      <c r="E24" s="8" t="s">
        <v>266</v>
      </c>
      <c r="F24" s="9" t="s">
        <v>267</v>
      </c>
    </row>
    <row r="25" spans="1:6" ht="36.950000000000003" customHeight="1" x14ac:dyDescent="0.2">
      <c r="A25" s="5">
        <f t="shared" si="0"/>
        <v>0</v>
      </c>
      <c r="B25" s="6"/>
      <c r="C25" s="19">
        <v>2918000</v>
      </c>
      <c r="D25" s="7" t="s">
        <v>253</v>
      </c>
      <c r="E25" s="8" t="s">
        <v>268</v>
      </c>
      <c r="F25" s="9" t="s">
        <v>269</v>
      </c>
    </row>
    <row r="26" spans="1:6" ht="36.950000000000003" customHeight="1" x14ac:dyDescent="0.2">
      <c r="A26" s="5">
        <f t="shared" si="0"/>
        <v>0</v>
      </c>
      <c r="B26" s="6"/>
      <c r="C26" s="19">
        <v>1464000</v>
      </c>
      <c r="D26" s="7" t="s">
        <v>182</v>
      </c>
      <c r="E26" s="8" t="s">
        <v>270</v>
      </c>
      <c r="F26" s="9" t="s">
        <v>271</v>
      </c>
    </row>
    <row r="27" spans="1:6" ht="36.950000000000003" customHeight="1" x14ac:dyDescent="0.2">
      <c r="A27" s="5">
        <f t="shared" si="0"/>
        <v>0</v>
      </c>
      <c r="B27" s="6"/>
      <c r="C27" s="19">
        <v>2429000</v>
      </c>
      <c r="D27" s="7" t="s">
        <v>182</v>
      </c>
      <c r="E27" s="8" t="s">
        <v>272</v>
      </c>
      <c r="F27" s="9" t="s">
        <v>273</v>
      </c>
    </row>
    <row r="28" spans="1:6" ht="36.950000000000003" customHeight="1" x14ac:dyDescent="0.2">
      <c r="A28" s="5">
        <f t="shared" si="0"/>
        <v>0</v>
      </c>
      <c r="B28" s="6"/>
      <c r="C28" s="19">
        <v>4859000</v>
      </c>
      <c r="D28" s="7" t="s">
        <v>182</v>
      </c>
      <c r="E28" s="8" t="s">
        <v>274</v>
      </c>
      <c r="F28" s="9" t="s">
        <v>275</v>
      </c>
    </row>
    <row r="29" spans="1:6" ht="36.950000000000003" customHeight="1" x14ac:dyDescent="0.2">
      <c r="A29" s="5">
        <f t="shared" si="0"/>
        <v>0</v>
      </c>
      <c r="B29" s="6"/>
      <c r="C29" s="19">
        <v>12958000</v>
      </c>
      <c r="D29" s="7" t="s">
        <v>182</v>
      </c>
      <c r="E29" s="8" t="s">
        <v>276</v>
      </c>
      <c r="F29" s="9" t="s">
        <v>277</v>
      </c>
    </row>
    <row r="30" spans="1:6" ht="36.950000000000003" customHeight="1" x14ac:dyDescent="0.2">
      <c r="A30" s="5">
        <f t="shared" si="0"/>
        <v>0</v>
      </c>
      <c r="B30" s="6"/>
      <c r="C30" s="19">
        <v>83500</v>
      </c>
      <c r="D30" s="7" t="s">
        <v>278</v>
      </c>
      <c r="E30" s="8" t="s">
        <v>279</v>
      </c>
      <c r="F30" s="9" t="s">
        <v>280</v>
      </c>
    </row>
    <row r="31" spans="1:6" ht="36.950000000000003" customHeight="1" x14ac:dyDescent="0.2">
      <c r="A31" s="5">
        <f t="shared" si="0"/>
        <v>0</v>
      </c>
      <c r="B31" s="6"/>
      <c r="C31" s="19">
        <v>174000</v>
      </c>
      <c r="D31" s="7" t="s">
        <v>278</v>
      </c>
      <c r="E31" s="8" t="s">
        <v>281</v>
      </c>
      <c r="F31" s="9" t="s">
        <v>282</v>
      </c>
    </row>
    <row r="32" spans="1:6" ht="36.950000000000003" customHeight="1" x14ac:dyDescent="0.2">
      <c r="A32" s="5">
        <f t="shared" si="0"/>
        <v>0</v>
      </c>
      <c r="B32" s="6"/>
      <c r="C32" s="19">
        <v>57400</v>
      </c>
      <c r="D32" s="7" t="s">
        <v>278</v>
      </c>
      <c r="E32" s="8" t="s">
        <v>283</v>
      </c>
      <c r="F32" s="9" t="s">
        <v>284</v>
      </c>
    </row>
    <row r="33" spans="1:6" ht="19.149999999999999" customHeight="1" x14ac:dyDescent="0.2">
      <c r="A33" s="5">
        <f t="shared" si="0"/>
        <v>0</v>
      </c>
      <c r="B33" s="6"/>
      <c r="C33" s="19">
        <v>130000</v>
      </c>
      <c r="D33" s="7" t="s">
        <v>278</v>
      </c>
      <c r="E33" s="8" t="s">
        <v>285</v>
      </c>
      <c r="F33" s="9" t="s">
        <v>286</v>
      </c>
    </row>
    <row r="34" spans="1:6" ht="19.899999999999999" customHeight="1" x14ac:dyDescent="0.2">
      <c r="A34" s="5">
        <f t="shared" si="0"/>
        <v>0</v>
      </c>
      <c r="B34" s="6"/>
      <c r="C34" s="19">
        <v>96800</v>
      </c>
      <c r="D34" s="7" t="s">
        <v>278</v>
      </c>
      <c r="E34" s="8" t="s">
        <v>287</v>
      </c>
      <c r="F34" s="9" t="s">
        <v>288</v>
      </c>
    </row>
    <row r="35" spans="1:6" ht="19.149999999999999" customHeight="1" x14ac:dyDescent="0.2">
      <c r="A35" s="5">
        <f t="shared" si="0"/>
        <v>0</v>
      </c>
      <c r="B35" s="6"/>
      <c r="C35" s="19">
        <v>125000</v>
      </c>
      <c r="D35" s="7" t="s">
        <v>278</v>
      </c>
      <c r="E35" s="8" t="s">
        <v>289</v>
      </c>
      <c r="F35" s="9" t="s">
        <v>290</v>
      </c>
    </row>
    <row r="36" spans="1:6" ht="19.899999999999999" customHeight="1" x14ac:dyDescent="0.2">
      <c r="A36" s="5">
        <f t="shared" si="0"/>
        <v>0</v>
      </c>
      <c r="B36" s="6"/>
      <c r="C36" s="19">
        <v>184000</v>
      </c>
      <c r="D36" s="7" t="s">
        <v>278</v>
      </c>
      <c r="E36" s="8" t="s">
        <v>291</v>
      </c>
      <c r="F36" s="9" t="s">
        <v>292</v>
      </c>
    </row>
    <row r="37" spans="1:6" ht="19.149999999999999" customHeight="1" x14ac:dyDescent="0.2">
      <c r="A37" s="5">
        <f t="shared" si="0"/>
        <v>0</v>
      </c>
      <c r="B37" s="6"/>
      <c r="C37" s="19">
        <v>131500</v>
      </c>
      <c r="D37" s="7" t="s">
        <v>278</v>
      </c>
      <c r="E37" s="8" t="s">
        <v>293</v>
      </c>
      <c r="F37" s="9" t="s">
        <v>294</v>
      </c>
    </row>
    <row r="38" spans="1:6" ht="19.149999999999999" customHeight="1" x14ac:dyDescent="0.2">
      <c r="A38" s="5">
        <f t="shared" si="0"/>
        <v>0</v>
      </c>
      <c r="B38" s="6"/>
      <c r="C38" s="19">
        <v>143500</v>
      </c>
      <c r="D38" s="7" t="s">
        <v>278</v>
      </c>
      <c r="E38" s="8" t="s">
        <v>295</v>
      </c>
      <c r="F38" s="9" t="s">
        <v>296</v>
      </c>
    </row>
    <row r="39" spans="1:6" ht="36.950000000000003" customHeight="1" x14ac:dyDescent="0.2">
      <c r="A39" s="5">
        <f t="shared" si="0"/>
        <v>0</v>
      </c>
      <c r="B39" s="6"/>
      <c r="C39" s="19">
        <v>150500</v>
      </c>
      <c r="D39" s="7" t="s">
        <v>278</v>
      </c>
      <c r="E39" s="8" t="s">
        <v>297</v>
      </c>
      <c r="F39" s="9" t="s">
        <v>298</v>
      </c>
    </row>
    <row r="40" spans="1:6" ht="19.899999999999999" customHeight="1" x14ac:dyDescent="0.2">
      <c r="A40" s="5">
        <f t="shared" si="0"/>
        <v>0</v>
      </c>
      <c r="B40" s="6"/>
      <c r="C40" s="19">
        <v>155500</v>
      </c>
      <c r="D40" s="7" t="s">
        <v>278</v>
      </c>
      <c r="E40" s="8" t="s">
        <v>299</v>
      </c>
      <c r="F40" s="9" t="s">
        <v>300</v>
      </c>
    </row>
    <row r="41" spans="1:6" ht="73.900000000000006" customHeight="1" x14ac:dyDescent="0.2">
      <c r="A41" s="10">
        <f>SUM(A6:A40)</f>
        <v>0</v>
      </c>
      <c r="B41" s="11"/>
      <c r="C41" s="20"/>
      <c r="D41" s="11"/>
      <c r="E41" s="11"/>
      <c r="F41" s="11"/>
    </row>
    <row r="42" spans="1:6" ht="40.700000000000003" customHeight="1" x14ac:dyDescent="0.2"/>
    <row r="43" spans="1:6" ht="40.700000000000003" customHeight="1" x14ac:dyDescent="0.2"/>
    <row r="44" spans="1:6" ht="3" customHeight="1" x14ac:dyDescent="0.2"/>
    <row r="45" spans="1:6" ht="17.649999999999999" customHeight="1" x14ac:dyDescent="0.2">
      <c r="D45" s="27"/>
      <c r="E45" s="27"/>
    </row>
  </sheetData>
  <mergeCells count="1">
    <mergeCell ref="D45:E45"/>
  </mergeCells>
  <pageMargins left="0.39370078740157483" right="0.39370078740157483" top="0.39370078740157483" bottom="0.39370078740157483" header="0" footer="0"/>
  <pageSetup paperSize="0" orientation="portrait" horizontalDpi="0" verticalDpi="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16</vt:i4>
      </vt:variant>
    </vt:vector>
  </HeadingPairs>
  <TitlesOfParts>
    <vt:vector size="33" baseType="lpstr">
      <vt:lpstr>کل</vt:lpstr>
      <vt:lpstr>2</vt:lpstr>
      <vt:lpstr>3</vt:lpstr>
      <vt:lpstr>4</vt:lpstr>
      <vt:lpstr>5</vt:lpstr>
      <vt:lpstr>6</vt:lpstr>
      <vt:lpstr>8</vt:lpstr>
      <vt:lpstr>9</vt:lpstr>
      <vt:lpstr>10</vt:lpstr>
      <vt:lpstr>11</vt:lpstr>
      <vt:lpstr>12</vt:lpstr>
      <vt:lpstr>13</vt:lpstr>
      <vt:lpstr>14</vt:lpstr>
      <vt:lpstr>15</vt:lpstr>
      <vt:lpstr>16</vt:lpstr>
      <vt:lpstr>17</vt:lpstr>
      <vt:lpstr>18</vt:lpstr>
      <vt:lpstr>'10'!Print_Area</vt:lpstr>
      <vt:lpstr>'11'!Print_Area</vt:lpstr>
      <vt:lpstr>'12'!Print_Area</vt:lpstr>
      <vt:lpstr>'13'!Print_Area</vt:lpstr>
      <vt:lpstr>'14'!Print_Area</vt:lpstr>
      <vt:lpstr>'15'!Print_Area</vt:lpstr>
      <vt:lpstr>'16'!Print_Area</vt:lpstr>
      <vt:lpstr>'17'!Print_Area</vt:lpstr>
      <vt:lpstr>'18'!Print_Area</vt:lpstr>
      <vt:lpstr>'2'!Print_Area</vt:lpstr>
      <vt:lpstr>'3'!Print_Area</vt:lpstr>
      <vt:lpstr>'4'!Print_Area</vt:lpstr>
      <vt:lpstr>'5'!Print_Area</vt:lpstr>
      <vt:lpstr>'6'!Print_Area</vt:lpstr>
      <vt:lpstr>'8'!Print_Area</vt:lpstr>
      <vt:lpstr>'9'!Print_Area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sw3</dc:creator>
  <cp:lastModifiedBy>Windows User</cp:lastModifiedBy>
  <dcterms:created xsi:type="dcterms:W3CDTF">2017-04-30T06:05:36Z</dcterms:created>
  <dcterms:modified xsi:type="dcterms:W3CDTF">2018-04-07T06:37:58Z</dcterms:modified>
</cp:coreProperties>
</file>