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ehrestBaha\New folder\"/>
    </mc:Choice>
  </mc:AlternateContent>
  <bookViews>
    <workbookView xWindow="120" yWindow="15" windowWidth="18975" windowHeight="11955" tabRatio="864" firstSheet="13" activeTab="19"/>
  </bookViews>
  <sheets>
    <sheet name="کل" sheetId="30"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41" sheetId="31" r:id="rId30"/>
    <sheet name="42" sheetId="32" r:id="rId31"/>
  </sheets>
  <definedNames>
    <definedName name="_xlnm.Print_Area" localSheetId="1">'1'!$A$1:$F$99</definedName>
    <definedName name="_xlnm.Print_Area" localSheetId="10">'10'!$A$1:$F$31</definedName>
    <definedName name="_xlnm.Print_Area" localSheetId="11">'11'!$A$1:$F$65</definedName>
    <definedName name="_xlnm.Print_Area" localSheetId="12">'12'!$A$1:$F$67</definedName>
    <definedName name="_xlnm.Print_Area" localSheetId="13">'13'!$A$1:$F$23</definedName>
    <definedName name="_xlnm.Print_Area" localSheetId="14">'14'!$A$1:$F$61</definedName>
    <definedName name="_xlnm.Print_Area" localSheetId="15">'16'!$A$1:$F$76</definedName>
    <definedName name="_xlnm.Print_Area" localSheetId="16">'17'!$A$1:$F$51</definedName>
    <definedName name="_xlnm.Print_Area" localSheetId="17">'18'!$A$1:$F$87</definedName>
    <definedName name="_xlnm.Print_Area" localSheetId="18">'19'!$A$1:$F$75</definedName>
    <definedName name="_xlnm.Print_Area" localSheetId="2">'2'!$A$1:$F$32</definedName>
    <definedName name="_xlnm.Print_Area" localSheetId="19">'20'!$A$1:$F$27</definedName>
    <definedName name="_xlnm.Print_Area" localSheetId="20">'21'!$A$1:$F$30</definedName>
    <definedName name="_xlnm.Print_Area" localSheetId="21">'22'!$A$1:$F$72</definedName>
    <definedName name="_xlnm.Print_Area" localSheetId="22">'23'!$A$1:$F$76</definedName>
    <definedName name="_xlnm.Print_Area" localSheetId="23">'24'!$A$1:$F$45</definedName>
    <definedName name="_xlnm.Print_Area" localSheetId="24">'25'!$A$1:$F$43</definedName>
    <definedName name="_xlnm.Print_Area" localSheetId="25">'26'!$A$1:$F$22</definedName>
    <definedName name="_xlnm.Print_Area" localSheetId="26">'27'!$A$1:$F$23</definedName>
    <definedName name="_xlnm.Print_Area" localSheetId="27">'28'!$A$1:$F$27</definedName>
    <definedName name="_xlnm.Print_Area" localSheetId="28">'29'!$A$1:$F$19</definedName>
    <definedName name="_xlnm.Print_Area" localSheetId="3">'3'!$A$1:$F$61</definedName>
    <definedName name="_xlnm.Print_Area" localSheetId="4">'4'!$A$1:$F$41</definedName>
    <definedName name="_xlnm.Print_Area" localSheetId="5">'5'!$A$1:$F$50</definedName>
    <definedName name="_xlnm.Print_Area" localSheetId="6">'6'!$A$1:$F$51</definedName>
    <definedName name="_xlnm.Print_Area" localSheetId="7">'7'!$A$1:$F$40</definedName>
    <definedName name="_xlnm.Print_Area" localSheetId="8">'8'!$A$1:$F$54</definedName>
    <definedName name="_xlnm.Print_Area" localSheetId="9">'9'!$A$1:$F$89</definedName>
  </definedNames>
  <calcPr calcId="162913"/>
  <fileRecoveryPr repairLoad="1"/>
</workbook>
</file>

<file path=xl/calcChain.xml><?xml version="1.0" encoding="utf-8"?>
<calcChain xmlns="http://schemas.openxmlformats.org/spreadsheetml/2006/main">
  <c r="A42" i="16" l="1"/>
  <c r="A43" i="16"/>
  <c r="A57" i="23" l="1"/>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24" i="23"/>
  <c r="A25" i="23"/>
  <c r="A26" i="23"/>
  <c r="A27" i="23"/>
  <c r="A28" i="23"/>
  <c r="A29" i="23"/>
  <c r="A30" i="23"/>
  <c r="A31" i="23"/>
  <c r="A32" i="23"/>
  <c r="A33" i="23"/>
  <c r="A34" i="23"/>
  <c r="A35" i="23"/>
  <c r="A36" i="23"/>
  <c r="A37" i="23"/>
  <c r="A38" i="23"/>
  <c r="A39" i="23"/>
  <c r="A40" i="23"/>
  <c r="A41" i="23"/>
  <c r="A42" i="23"/>
  <c r="A43" i="23"/>
  <c r="A44" i="23"/>
  <c r="A19" i="23"/>
  <c r="A18" i="23"/>
  <c r="A17" i="23"/>
  <c r="A16" i="23"/>
  <c r="A15" i="23"/>
  <c r="E31" i="30"/>
  <c r="E44" i="32"/>
  <c r="A34" i="24"/>
  <c r="A35" i="24"/>
  <c r="A36" i="24"/>
  <c r="A7" i="20"/>
  <c r="A8" i="20"/>
  <c r="A9" i="20"/>
  <c r="A10" i="20"/>
  <c r="A11" i="20"/>
  <c r="A12" i="20"/>
  <c r="A13" i="20"/>
  <c r="A14" i="20"/>
  <c r="A15" i="20"/>
  <c r="A16" i="20"/>
  <c r="A17" i="20"/>
  <c r="A18" i="20"/>
  <c r="A19" i="20"/>
  <c r="A20" i="20"/>
  <c r="A21" i="20"/>
  <c r="A22" i="20"/>
  <c r="A67" i="18"/>
  <c r="A68" i="18"/>
  <c r="A69" i="18"/>
  <c r="A70" i="18"/>
  <c r="A71" i="18"/>
  <c r="A72" i="18"/>
  <c r="A73" i="18"/>
  <c r="A74" i="18"/>
  <c r="A75" i="18"/>
  <c r="A76" i="18"/>
  <c r="A77" i="18"/>
  <c r="A78" i="18"/>
  <c r="A12" i="18"/>
  <c r="A13" i="18"/>
  <c r="A14" i="18"/>
  <c r="A15" i="18"/>
  <c r="A16" i="18"/>
  <c r="A17" i="18"/>
  <c r="A18" i="18"/>
  <c r="A19" i="18"/>
  <c r="A20" i="18"/>
  <c r="A21" i="18"/>
  <c r="A22" i="18"/>
  <c r="A23" i="18"/>
  <c r="A24" i="18"/>
  <c r="A25" i="18"/>
  <c r="A26" i="18"/>
  <c r="A27" i="18"/>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54" i="16"/>
  <c r="A53" i="16"/>
  <c r="A52" i="16"/>
  <c r="A51" i="16"/>
  <c r="A29" i="16"/>
  <c r="A30" i="16"/>
  <c r="A31" i="16"/>
  <c r="A32" i="16"/>
  <c r="A33" i="16"/>
  <c r="A34" i="16"/>
  <c r="A35" i="16"/>
  <c r="A36" i="16"/>
  <c r="A37" i="16"/>
  <c r="A38" i="16"/>
  <c r="A39" i="16"/>
  <c r="A40" i="16"/>
  <c r="A41" i="16"/>
  <c r="A44" i="16"/>
  <c r="A45" i="16"/>
  <c r="A46" i="16"/>
  <c r="A47" i="16"/>
  <c r="A48" i="16"/>
  <c r="A49" i="16"/>
  <c r="A50" i="16"/>
  <c r="A55" i="16"/>
  <c r="A56" i="16"/>
  <c r="A57" i="16"/>
  <c r="A58" i="16"/>
  <c r="A59" i="16"/>
  <c r="A60" i="16"/>
  <c r="A61" i="16"/>
  <c r="A62" i="16"/>
  <c r="A63" i="16"/>
  <c r="A64" i="16"/>
  <c r="A65" i="16"/>
  <c r="A66" i="16"/>
  <c r="A67" i="16"/>
  <c r="A28" i="16"/>
  <c r="A26" i="16"/>
  <c r="A27" i="16"/>
  <c r="A49" i="13"/>
  <c r="A50" i="13"/>
  <c r="A51" i="13"/>
  <c r="A52" i="13"/>
  <c r="A53" i="13"/>
  <c r="A54" i="13"/>
  <c r="A55" i="13"/>
  <c r="A56" i="13"/>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26" i="10"/>
  <c r="A27" i="10"/>
  <c r="A28" i="10"/>
  <c r="A29" i="10"/>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9" i="4"/>
  <c r="A40" i="4"/>
  <c r="A41" i="4"/>
  <c r="A42" i="4"/>
  <c r="A43" i="4"/>
  <c r="A44" i="4"/>
  <c r="A45" i="4"/>
  <c r="A46" i="4"/>
  <c r="A47" i="4"/>
  <c r="A48" i="4"/>
  <c r="A49" i="4"/>
  <c r="A50"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E24" i="30" l="1"/>
  <c r="A9" i="29" l="1"/>
  <c r="A8" i="29"/>
  <c r="A7" i="29"/>
  <c r="A6" i="29"/>
  <c r="A24" i="28"/>
  <c r="A23" i="28"/>
  <c r="A22" i="28"/>
  <c r="A21" i="28"/>
  <c r="A20" i="28"/>
  <c r="A19" i="28"/>
  <c r="A18" i="28"/>
  <c r="A17" i="28"/>
  <c r="A16" i="28"/>
  <c r="A15" i="28"/>
  <c r="A14" i="28"/>
  <c r="A13" i="28"/>
  <c r="A12" i="28"/>
  <c r="A11" i="28"/>
  <c r="A10" i="28"/>
  <c r="A9" i="28"/>
  <c r="A8" i="28"/>
  <c r="A7" i="28"/>
  <c r="A6" i="28"/>
  <c r="A19" i="27"/>
  <c r="A18" i="27"/>
  <c r="A17" i="27"/>
  <c r="A16" i="27"/>
  <c r="A15" i="27"/>
  <c r="A14" i="27"/>
  <c r="A13" i="27"/>
  <c r="A12" i="27"/>
  <c r="A11" i="27"/>
  <c r="A10" i="27"/>
  <c r="A9" i="27"/>
  <c r="A8" i="27"/>
  <c r="A7" i="27"/>
  <c r="A6" i="27"/>
  <c r="A18" i="26"/>
  <c r="A17" i="26"/>
  <c r="A16" i="26"/>
  <c r="A15" i="26"/>
  <c r="A14" i="26"/>
  <c r="A13" i="26"/>
  <c r="A12" i="26"/>
  <c r="A11" i="26"/>
  <c r="A10" i="26"/>
  <c r="A9" i="26"/>
  <c r="A8" i="26"/>
  <c r="A7" i="26"/>
  <c r="A6" i="26"/>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E26" i="30" s="1"/>
  <c r="A6" i="25"/>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6" i="23"/>
  <c r="A55" i="23"/>
  <c r="A54" i="23"/>
  <c r="A53" i="23"/>
  <c r="A52" i="23"/>
  <c r="A51" i="23"/>
  <c r="A50" i="23"/>
  <c r="A49" i="23"/>
  <c r="A48" i="23"/>
  <c r="A47" i="23"/>
  <c r="A46" i="23"/>
  <c r="A45" i="23"/>
  <c r="A23" i="23"/>
  <c r="A22" i="23"/>
  <c r="A21" i="23"/>
  <c r="A20" i="23"/>
  <c r="A14" i="23"/>
  <c r="A13" i="23"/>
  <c r="A12" i="23"/>
  <c r="A11" i="23"/>
  <c r="A10" i="23"/>
  <c r="A9" i="23"/>
  <c r="A8" i="23"/>
  <c r="A7" i="23"/>
  <c r="A6" i="23"/>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25" i="21"/>
  <c r="A24" i="21"/>
  <c r="A23" i="21"/>
  <c r="A22" i="21"/>
  <c r="A21" i="21"/>
  <c r="A20" i="21"/>
  <c r="A19" i="21"/>
  <c r="A18" i="21"/>
  <c r="A17" i="21"/>
  <c r="A16" i="21"/>
  <c r="A15" i="21"/>
  <c r="A14" i="21"/>
  <c r="A13" i="21"/>
  <c r="A12" i="21"/>
  <c r="A11" i="21"/>
  <c r="A10" i="21"/>
  <c r="A9" i="21"/>
  <c r="A8" i="21"/>
  <c r="A7" i="21"/>
  <c r="A6" i="21"/>
  <c r="A6" i="20"/>
  <c r="A23" i="20" s="1"/>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11" i="18"/>
  <c r="A10" i="18"/>
  <c r="A9" i="18"/>
  <c r="A8" i="18"/>
  <c r="A7" i="18"/>
  <c r="A6" i="18"/>
  <c r="A12" i="17"/>
  <c r="A11" i="17"/>
  <c r="A10" i="17"/>
  <c r="A9" i="17"/>
  <c r="A8" i="17"/>
  <c r="A7" i="17"/>
  <c r="A6" i="17"/>
  <c r="A25" i="16"/>
  <c r="A24" i="16"/>
  <c r="A23" i="16"/>
  <c r="A22" i="16"/>
  <c r="A21" i="16"/>
  <c r="A20" i="16"/>
  <c r="A19" i="16"/>
  <c r="A18" i="16"/>
  <c r="A17" i="16"/>
  <c r="A16" i="16"/>
  <c r="A15" i="16"/>
  <c r="A14" i="16"/>
  <c r="A13" i="16"/>
  <c r="A12" i="16"/>
  <c r="A11" i="16"/>
  <c r="A10" i="16"/>
  <c r="A9" i="16"/>
  <c r="A8" i="16"/>
  <c r="A7" i="16"/>
  <c r="A6" i="16"/>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19" i="14"/>
  <c r="A18" i="14"/>
  <c r="A17" i="14"/>
  <c r="A16" i="14"/>
  <c r="A15" i="14"/>
  <c r="A14" i="14"/>
  <c r="A13" i="14"/>
  <c r="A12" i="14"/>
  <c r="A11" i="14"/>
  <c r="A10" i="14"/>
  <c r="A9" i="14"/>
  <c r="A8" i="14"/>
  <c r="A7" i="14"/>
  <c r="A6" i="14"/>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20" i="11"/>
  <c r="A19" i="11"/>
  <c r="A18" i="11"/>
  <c r="A17" i="11"/>
  <c r="A16" i="11"/>
  <c r="A15" i="11"/>
  <c r="A14" i="11"/>
  <c r="A13" i="11"/>
  <c r="A12" i="11"/>
  <c r="A11" i="11"/>
  <c r="A10" i="11"/>
  <c r="A9" i="11"/>
  <c r="A8" i="11"/>
  <c r="A7" i="11"/>
  <c r="A6" i="11"/>
  <c r="A25" i="10"/>
  <c r="A24" i="10"/>
  <c r="A23" i="10"/>
  <c r="A22" i="10"/>
  <c r="A21" i="10"/>
  <c r="A20" i="10"/>
  <c r="A19" i="10"/>
  <c r="A18" i="10"/>
  <c r="A17" i="10"/>
  <c r="A16" i="10"/>
  <c r="A15" i="10"/>
  <c r="A14" i="10"/>
  <c r="A13" i="10"/>
  <c r="A12" i="10"/>
  <c r="A11" i="10"/>
  <c r="A10" i="10"/>
  <c r="A9" i="10"/>
  <c r="A8" i="10"/>
  <c r="A7" i="10"/>
  <c r="A6" i="10"/>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31" i="8"/>
  <c r="A30" i="8"/>
  <c r="A29" i="8"/>
  <c r="A28" i="8"/>
  <c r="A27" i="8"/>
  <c r="A26" i="8"/>
  <c r="A25" i="8"/>
  <c r="A24" i="8"/>
  <c r="A23" i="8"/>
  <c r="A22" i="8"/>
  <c r="A21" i="8"/>
  <c r="A20" i="8"/>
  <c r="A19" i="8"/>
  <c r="A18" i="8"/>
  <c r="A17" i="8"/>
  <c r="A16" i="8"/>
  <c r="A15" i="8"/>
  <c r="A14" i="8"/>
  <c r="A13" i="8"/>
  <c r="A12" i="8"/>
  <c r="A11" i="8"/>
  <c r="A10" i="8"/>
  <c r="A9" i="8"/>
  <c r="A8" i="8"/>
  <c r="A7" i="8"/>
  <c r="A6" i="8"/>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7" i="5"/>
  <c r="A6" i="5"/>
  <c r="A6" i="4"/>
  <c r="A22" i="3"/>
  <c r="A21" i="3"/>
  <c r="A20" i="3"/>
  <c r="A19" i="3"/>
  <c r="A18" i="3"/>
  <c r="A17" i="3"/>
  <c r="A16" i="3"/>
  <c r="A15" i="3"/>
  <c r="A14" i="3"/>
  <c r="A13" i="3"/>
  <c r="A12" i="3"/>
  <c r="A11" i="3"/>
  <c r="A10" i="3"/>
  <c r="A9" i="3"/>
  <c r="A8" i="3"/>
  <c r="A7" i="3"/>
  <c r="A6" i="3"/>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87" i="23" l="1"/>
  <c r="E25" i="30" s="1"/>
  <c r="A37" i="24"/>
  <c r="A10" i="29"/>
  <c r="E30" i="30" s="1"/>
  <c r="A25" i="28"/>
  <c r="E29" i="30" s="1"/>
  <c r="A20" i="27"/>
  <c r="E28" i="30" s="1"/>
  <c r="A19" i="26"/>
  <c r="E27" i="30" s="1"/>
  <c r="A63" i="22"/>
  <c r="E23" i="30" s="1"/>
  <c r="A26" i="21"/>
  <c r="E22" i="30" s="1"/>
  <c r="E21" i="30"/>
  <c r="A66" i="19"/>
  <c r="E20" i="30" s="1"/>
  <c r="A80" i="18"/>
  <c r="E19" i="30" s="1"/>
  <c r="A41" i="17"/>
  <c r="E18" i="30" s="1"/>
  <c r="A68" i="16"/>
  <c r="E17" i="30" s="1"/>
  <c r="A54" i="15"/>
  <c r="E16" i="30" s="1"/>
  <c r="A20" i="14"/>
  <c r="E15" i="30" s="1"/>
  <c r="A57" i="13"/>
  <c r="E14" i="30" s="1"/>
  <c r="A63" i="12"/>
  <c r="E13" i="30" s="1"/>
  <c r="A21" i="11"/>
  <c r="E12" i="30" s="1"/>
  <c r="A82" i="10"/>
  <c r="E11" i="30" s="1"/>
  <c r="A44" i="9"/>
  <c r="E10" i="30" s="1"/>
  <c r="A32" i="8"/>
  <c r="E9" i="30" s="1"/>
  <c r="A42" i="7"/>
  <c r="E8" i="30" s="1"/>
  <c r="A42" i="6"/>
  <c r="E7" i="30" s="1"/>
  <c r="A36" i="5"/>
  <c r="E6" i="30" s="1"/>
  <c r="A51" i="4"/>
  <c r="E5" i="30" s="1"/>
  <c r="A23" i="3"/>
  <c r="E4" i="30" s="1"/>
  <c r="A91" i="2"/>
  <c r="E3" i="30" s="1"/>
  <c r="E32" i="30" l="1"/>
</calcChain>
</file>

<file path=xl/sharedStrings.xml><?xml version="1.0" encoding="utf-8"?>
<sst xmlns="http://schemas.openxmlformats.org/spreadsheetml/2006/main" count="3782" uniqueCount="2376">
  <si>
    <t>فصل  اول  . عمليات  تخريب</t>
  </si>
  <si>
    <t>فهرست بهای واحد پایه رشته</t>
  </si>
  <si>
    <t>بهای کل «ریال»</t>
  </si>
  <si>
    <t>مقدار</t>
  </si>
  <si>
    <t>بهای واحد «ریال»</t>
  </si>
  <si>
    <t>واحد</t>
  </si>
  <si>
    <t>شرح</t>
  </si>
  <si>
    <t>شماره</t>
  </si>
  <si>
    <t>مترمربع</t>
  </si>
  <si>
    <t>بوته کنی در زمین‌های پوشیده شده از بوته و خارج کردن ریشه‌های آن از محل عملیات.</t>
  </si>
  <si>
    <t>010101</t>
  </si>
  <si>
    <t>اصله</t>
  </si>
  <si>
    <t>کندن و یا بریدن و در صورت لزوم ریشه کن کردن درخت از هر نوع، در صورتی که محیط تنه درخت در سطح زمین تا 15 سانتی‌متر باشد، به ازای هر 5 سانتی‌متر محیط تنه (کسر 5 سانتی‌متر به تناسب محاسبه می‌شود) و حمل آن به خارج محل عملیات.</t>
  </si>
  <si>
    <t>010102</t>
  </si>
  <si>
    <t>پر کردن و کوبیدن جای ریشه با خاک مناسب در صورتی که محیط تنه درخت در سطح زمین تا 15 سانتی‌متر باشد به ازای ‌هر 5 سانتی‌متر محیط تنه (کسر 5 سانتی‌متر، به تناسب محاسبه میشود).</t>
  </si>
  <si>
    <t>010111</t>
  </si>
  <si>
    <t>پر کردن و کوبیدن جای ریشه با خاک مناسب در صورتی که محیط تنه درخت در سطح زمین بیش از 15 تا 30 سانتی‌متر باشد.</t>
  </si>
  <si>
    <t>010112</t>
  </si>
  <si>
    <t>پر کردن و کوبیدن جای ریشه با خاک مناسب در صورتی که محیط تنه درخت در سطح زمین بیش از 30 تا 60 سانتی‌متر باشد.</t>
  </si>
  <si>
    <t>010113</t>
  </si>
  <si>
    <t>پر کردن و کوبیدن جای ریشه با خاک مناسب در صورتی که محیط تنه درخت در سطح زمین بیش از 60 تا 90 سانتی‌متر باشد.</t>
  </si>
  <si>
    <t>010114</t>
  </si>
  <si>
    <t>اضافه‌بها به ردیف 010114، به ازای هر 10 سانتی‌متر که به محیط تنه درخت اضافه شود (کسر 10 سانتی‌متر، به تناسب محاسبه میشود).</t>
  </si>
  <si>
    <t>010115</t>
  </si>
  <si>
    <t>جابجایی درخت در صورتی که محیط تنه درخت تا 30 سانتی‌متر باشد.</t>
  </si>
  <si>
    <t>010121</t>
  </si>
  <si>
    <t>جابجایی درخت در صورتی که محیط تنه درخت از 30 تا 60 سانتی‌متر باشد.</t>
  </si>
  <si>
    <t>010122</t>
  </si>
  <si>
    <t>جابجایی درخت در صورتی که محیط تنه درخت از 60 تا 100 سانتی‌متر باشد.</t>
  </si>
  <si>
    <t>010123</t>
  </si>
  <si>
    <t>جابجایی درخت در صورتی که محیط تنه درخت بیش از 100 سانتی‌متر باشد.</t>
  </si>
  <si>
    <t>010124</t>
  </si>
  <si>
    <t>مترطول</t>
  </si>
  <si>
    <t>سوراخ کردن سقف یا دیوارهای آجری یا بلوکی با هر نوع ملات، به‌ سطح مقطع تا 0/005 مترمربع.</t>
  </si>
  <si>
    <t>010201</t>
  </si>
  <si>
    <t>سوراخ کردن سقف یا دیوارهای آجری یا بلوکی با هر نوع ملات، به‌ سطح مقطع بیش از 0/005 تا 0/1 مترمربع.</t>
  </si>
  <si>
    <t>010202</t>
  </si>
  <si>
    <t>سوراخ کردن سقف یا دیوارهای آجری یا بلوکی با هر نوع ملات، به‌ سطح مقطع بیش از 0/1 تا 0/3 مترمربع.</t>
  </si>
  <si>
    <t>010203</t>
  </si>
  <si>
    <t>سوراخ کردن سقف یا دیوارهای بتنی و بتن مسلح، به ‌سطح مقطع تا 0/005 مترمربع به انضمام بریدن میل‌گردها.</t>
  </si>
  <si>
    <t>010204</t>
  </si>
  <si>
    <t>سوراخ کردن سقف یا دیوارهای بتنی و بتن مسلح، به‌ سطح مقطع بیش از 0/005 تا 0/05 مترمربع به انضمام بریدن میل‌گردها.</t>
  </si>
  <si>
    <t>010205</t>
  </si>
  <si>
    <t>سوراخ کردن سقف یا دیوارهای بتنی و بتن مسلح، به سطح مقطع بیش از 0/05 تا 0/15 مترمربع به انضمام بریدن میل‌گردها.</t>
  </si>
  <si>
    <t>010206</t>
  </si>
  <si>
    <t>ایجاد شیار، برای عبور لوله آب و گاز تا سطح مقطع، 20 سانتیمترمربع در سطوح بنایی غیربتنی.</t>
  </si>
  <si>
    <t>010207</t>
  </si>
  <si>
    <t>ایجاد شیار، برای عبور لوله آب و گاز، با سطح مقطع، بیش از 20 تا 40 سانتیمترمربع در سطوح بنایی غیر بتنی.</t>
  </si>
  <si>
    <t>010208</t>
  </si>
  <si>
    <t>اضافه‌بها به ردیف 010208، به ازای هر یک سانتی‌متر مربع که به سطح مقطع اضافه شود تا سطح مقطع حداکثر 100 سانتی‌متر مربع.</t>
  </si>
  <si>
    <t>010209</t>
  </si>
  <si>
    <t>ایجاد شیار، برای عبور لوله آب و گاز، تا سطح مقطع، 20 سانتیمترمربع در سطوح بتنی.</t>
  </si>
  <si>
    <t>010210</t>
  </si>
  <si>
    <t>ایجاد شیار، برای عبور لوله آب و گاز، با سطح مقطع، بیش از 20 تا 40 سانتیمترمربع در سطوح بتنی.</t>
  </si>
  <si>
    <t>010211</t>
  </si>
  <si>
    <t>اضافه‌بها به ردیف 010211، به ازای هر یک سانتی‌متر مربع که به سطح مقطع اضافه شود تا سطح مقطع حداکثر 100 سانتی‌متر مربع.</t>
  </si>
  <si>
    <t>010212</t>
  </si>
  <si>
    <t>تخریب کلی ساختمان‌های خشتی، گلی و چینه‌ای، شامل تمام عملیات تخریب.</t>
  </si>
  <si>
    <t>010301</t>
  </si>
  <si>
    <t>تخریب کلی ساختمان‌های آجری، سنگی و بلوکی با ملات‌های مختلف، شامل تمام عملیات تخریب.</t>
  </si>
  <si>
    <t>010302</t>
  </si>
  <si>
    <t>متر مکعب</t>
  </si>
  <si>
    <t>تخریب بنایی‌های خشتی یا چینه‌های گلی (چینه باغی).</t>
  </si>
  <si>
    <t>010401</t>
  </si>
  <si>
    <t>تخریب بنایی‌های آجری، بلوکی و سنگی که با ملات ماسه و سیمان، یا باتارد چیده شده باشد.</t>
  </si>
  <si>
    <t>010402</t>
  </si>
  <si>
    <t>تخریب بنایی‌های آجری، بلوکی و سنگی که با ملات گل آهک، ماسه آهک یا گچ و خاک چیده شده باشد.</t>
  </si>
  <si>
    <t>010403</t>
  </si>
  <si>
    <t>تخریب سقف آجری با تیرآهن یا بدون تیرآهن، به‌ هرضخامت، با برداشتن تیرآهن‌های مربوط.</t>
  </si>
  <si>
    <t>010404</t>
  </si>
  <si>
    <t>تخریب انواع بتن غیرمسلح، با هر عیار سیمان.</t>
  </si>
  <si>
    <t>010405</t>
  </si>
  <si>
    <t>تخریب بتن مسلح، با هر عیار سیمان و بریدن میل‌گرد.</t>
  </si>
  <si>
    <t>010406</t>
  </si>
  <si>
    <t>تخریب شفته با هرعیار.</t>
  </si>
  <si>
    <t>010407</t>
  </si>
  <si>
    <t>تفکیک، دسته‌بندی و یا چیدن آجرها، بلوک‌ها، سنگ‌ها و مصالح مشابه حاصل از تخریب، برحسب حجم ظاهری مصالح چیده شده.</t>
  </si>
  <si>
    <t>010408</t>
  </si>
  <si>
    <t>برچیدن پله موزاییکی یا سنگی ریشه دار، به‌هر عرض و ارتفاع.</t>
  </si>
  <si>
    <t>010501</t>
  </si>
  <si>
    <t>برچیدن فرش کف آجری یا موزاییکی با هر نوع ملات.</t>
  </si>
  <si>
    <t>010502</t>
  </si>
  <si>
    <t>برچیدن سنگ پله‌ها، یا فرش کف، یا دیوار که با سنگ پلاک اجرا شده‌اند همراه با ملات مربوط.</t>
  </si>
  <si>
    <t>010503</t>
  </si>
  <si>
    <t>برچیدن فرش کف از سنگ‌های ریشه دار یا قلوه، همراه با ملات مربوط.</t>
  </si>
  <si>
    <t>010504</t>
  </si>
  <si>
    <t>برچیدن سرامیک یا کاشی لعابی با ملات مربوط و تراشیدن ملات باقی مانده روی دیوار یا کف.</t>
  </si>
  <si>
    <t>010505</t>
  </si>
  <si>
    <t>تراشیدن کاه‌گل پشت بام به ‌هر ضخامت.</t>
  </si>
  <si>
    <t>010506</t>
  </si>
  <si>
    <t>تراشیدن اندود کاه‌گل دیوارها یا سقف‌ها همراه با اندود گچ روی آن، به ‌هر ضخامت.</t>
  </si>
  <si>
    <t>010507</t>
  </si>
  <si>
    <t>تراشیدن اندود گچ و خاک دیوارها یا سقف‌ها همراه با اندود گچ روی آن، به ‌هر ضخامت.</t>
  </si>
  <si>
    <t>010508</t>
  </si>
  <si>
    <t>تراشیدن اندودهای ماسه سیمان، یا باتارد، یا ماسه آهک، به‌ هر ضخامت.</t>
  </si>
  <si>
    <t>010509</t>
  </si>
  <si>
    <t>درآوردن بند کهنه گچی، یا گچ و خاکستر و خاک و مانند آن، و پاک کردن درزها برحسب سطح دیوار.</t>
  </si>
  <si>
    <t>010510</t>
  </si>
  <si>
    <t>درآوردن بندهای با ملات ماسه سیمان یا ماسه آهک و مانند آن، و پاک کردن و شستن درزها برحسب سطح دیوار.</t>
  </si>
  <si>
    <t>010511</t>
  </si>
  <si>
    <t>برچیدن سقف اطاق‌هایی که با تیر چوبی و حصیر و توفال و کاه گل پوشیده شده است.</t>
  </si>
  <si>
    <t>010512</t>
  </si>
  <si>
    <t>برچیدن هر نوع سفال بام.</t>
  </si>
  <si>
    <t>010513</t>
  </si>
  <si>
    <t>برچیدن عایق‌کاری، اعم از قیرگونی مشمع قیراندود و یا مشابه آن، هر چند لا که باشد.</t>
  </si>
  <si>
    <t>010514</t>
  </si>
  <si>
    <t>برچیدن (تخریب) جدول‌های بتنی پیش ساخته.</t>
  </si>
  <si>
    <t>010515</t>
  </si>
  <si>
    <t>برچیدن تخته زیر شیروانی یا توفال سقف.</t>
  </si>
  <si>
    <t>010601</t>
  </si>
  <si>
    <t>برچیدن لاپه چوبی به طور کامل، بر حسب سطح تصویر افقی سقف.</t>
  </si>
  <si>
    <t>010602</t>
  </si>
  <si>
    <t>برچیدن خرپای چوبی، به‌ انضمام اتصالات و تیر ریزیهای چوبی بین خرپاها، برحسب سطح تصویر افقی سقف، برداشته شده.</t>
  </si>
  <si>
    <t>010603</t>
  </si>
  <si>
    <t>عدد</t>
  </si>
  <si>
    <t>برچیدن در و پنجره چوبی، همراه با چهار چوب مربوط.</t>
  </si>
  <si>
    <t>010604</t>
  </si>
  <si>
    <t>برچیدن پاراوان چوبی یا فلزی.</t>
  </si>
  <si>
    <t>010605</t>
  </si>
  <si>
    <t>باز کردن قفل و یراق‌آلات در و پنجره لولا، چفت، دستگیره و مانند آن، برحسب هر در یا پنجره.</t>
  </si>
  <si>
    <t>010606</t>
  </si>
  <si>
    <t>برچیدن پنجره یا در های فلزی، همراه با قاب مربوط.</t>
  </si>
  <si>
    <t>010701</t>
  </si>
  <si>
    <t>برچیدن و صاف کردن (در حد امکان)، و دور چین کردن آهن ورق صاف یا کرکره‌ای از روی شیروانی، سایه‌بان، جان‌پناه، کف پنجره و مانند آن، برحسب سطح برچیده شده.</t>
  </si>
  <si>
    <t>010702</t>
  </si>
  <si>
    <t>برچیدن ورق‌های صاف یا موج‌دار آزبست سیمان، برحسب سطح برچیده شده.</t>
  </si>
  <si>
    <t>010704</t>
  </si>
  <si>
    <t>كيلوگرم</t>
  </si>
  <si>
    <t>برچیدن هر نوع اسکلت فلزی ساختمان، برج آب فلزی و مانند آن، با هر نوع تیرآهن، ناودانی، نبشی، لوله و ورق و سایر پروفیل‌های فلزی، با هرگونه اتصال.</t>
  </si>
  <si>
    <t>010705</t>
  </si>
  <si>
    <t>برچیدن هر نوع فنس از توری سیمی یا سیم خاردار، با پایه‌های مربوط.</t>
  </si>
  <si>
    <t>010706</t>
  </si>
  <si>
    <t>دستگاه</t>
  </si>
  <si>
    <t>برچیدن کاسه ظرفشویی، روشویی پیسوار، بیده، توالت فرنگی، دوش یا فلاش تانک.</t>
  </si>
  <si>
    <t>010801</t>
  </si>
  <si>
    <t>بر چیدن مستراح شرقی و وان حمام.</t>
  </si>
  <si>
    <t>010802</t>
  </si>
  <si>
    <t>برچیدن لوله فلزی روکار، با قطر تا 2 اینچ.</t>
  </si>
  <si>
    <t>010803</t>
  </si>
  <si>
    <t>برچیدن لوله فلزی توکار، با قطر تا 2 اینچ.</t>
  </si>
  <si>
    <t>010804</t>
  </si>
  <si>
    <t>بر چیدن لوله فلزی روکار، با قطر بیش از 2 اینچ.</t>
  </si>
  <si>
    <t>010805</t>
  </si>
  <si>
    <t>برچیدن لوله فلزی توکار، با قطر بیش از 2 اینچ.</t>
  </si>
  <si>
    <t>010806</t>
  </si>
  <si>
    <t>برچیدن لوله‌های آزبست سیمان یا چدنی فاضلاب.</t>
  </si>
  <si>
    <t>010807</t>
  </si>
  <si>
    <t>برچیدن سیم‌های برق، تلفن، زنگ اخبار و مانند آن، اعم از روکار و توکار (سیم‌هایی که داخل یک لوله باشند، یک رشته محسوب می‌شوند).</t>
  </si>
  <si>
    <t>010808</t>
  </si>
  <si>
    <t>برچیدن هر نوع چراغ‌های سقفی و پنکه سقفی، یا کارهای مشابه آن.</t>
  </si>
  <si>
    <t>010809</t>
  </si>
  <si>
    <t>برچیدن هر نوع کلید و پریز معمولی و کارهای مشابه، توکار یا روکار.</t>
  </si>
  <si>
    <t>010810</t>
  </si>
  <si>
    <t>برچیدن هر نوع کابل روی سطوح دیوار، سقف و کف.</t>
  </si>
  <si>
    <t>010811</t>
  </si>
  <si>
    <t>کندن آسفالت پشت بام به ‌هر ضخامت تا 3 سانتی‌متر.</t>
  </si>
  <si>
    <t>010901</t>
  </si>
  <si>
    <t>اضافه‌بها نسبت به ردیف 010901، به ازای هر سانتی‌متر اضافه ضخامت نسبت به مازاد 3 سانتی‌متر (کسر سانتی‌متر به تناسب محاسبه می‌شود).</t>
  </si>
  <si>
    <t>010902</t>
  </si>
  <si>
    <t>کندن آسفالت جاده‌ها و خیابان‌ها برای لکه گیری به ضخامت تا 5 سانتی‌متر به ازای سطح کنده شده.</t>
  </si>
  <si>
    <t>010903</t>
  </si>
  <si>
    <t>اضافه‌بها نسبت به ردیف 010903، به ازای هر سانتی‌متر اضافه ضخامت نسبت به مازاد 5 سانتی‌متر (کسر سانتی‌متر به تناسب محاسبه می‌شود).</t>
  </si>
  <si>
    <t>010904</t>
  </si>
  <si>
    <t>شیار انداختن و کندن آسفالت به عرض تا 8 سانتی‌متر و عمق تا 10 سانتی‌متر برای اجرای کارهای تاسیساتی با ماشین شیار زن.</t>
  </si>
  <si>
    <t>010905</t>
  </si>
  <si>
    <t>اضافه‌بها نسبت به ردیف 010905، به ‌ازای هر سانتی‌متر اضافه عمق مازاد بر 10 سانتی‌متر (کسر سانتی‌متر به تناسب محاسبه می‌شود).</t>
  </si>
  <si>
    <t>010906</t>
  </si>
  <si>
    <t>برش آسفالت با کاتر به عمق تا 7 سانتی‌متر (اندازه گیری برحسب طول هر خط برش).</t>
  </si>
  <si>
    <t>010907</t>
  </si>
  <si>
    <t>اضافه‌بها نسبت به ردیف 010907، به ‌ازای هر سانتی‌متر اضافه عمق مازاد بر 7 سانتی‌متر، اندازه‌گیری برحسب طول هر خط برش (کسر سانتی‌متر‏ به تناسب محاسبه می‌شود).</t>
  </si>
  <si>
    <t>010908</t>
  </si>
  <si>
    <t>تخریب کلی هر نوع آسفالت و اساس قیری به ضخامت تا 5 سانتی‌متر.</t>
  </si>
  <si>
    <t>010909</t>
  </si>
  <si>
    <t>اضافه‌بها نسبت به‌ ردیف 010909، به ‌ازای هر سانتی‌متر اضافه ضخامت مازاد بر 5 سانتی‌متر (کسر سانتی‌متر به تناسب محاسبه می‌شود).</t>
  </si>
  <si>
    <t>010910</t>
  </si>
  <si>
    <t>تراشیدن هر نوع آسفالت و اساس قیری با ماشین مخصوص آسفالت ‌تراش، به ضخامت تا 5 سانتی‌متر.</t>
  </si>
  <si>
    <t>010911</t>
  </si>
  <si>
    <t>اضافه‌بها به ردیف 010911 به ازای هر سانتی‌متر اضافه ضخامت مازاد بر 5 سانتی‌متر (کسر سانتی‌متر به تناسب محاسبه می‌شود).</t>
  </si>
  <si>
    <t>010912</t>
  </si>
  <si>
    <t>تخریب آسفالت بین دو خط برش (با فاصله حداکثر 1/5متر) با وسایل مکانیکی مانند کمپرسور یا بیل مکانیکی، به ضخامت تا 7 سانتی‌متر و برداشتن آن.</t>
  </si>
  <si>
    <t>010913</t>
  </si>
  <si>
    <t>اضافه‌بها به ردیف 010913 به ازای هر سانتی‌متر اضافه ضخامت مازاد بر 7 سانتی‌متر (کسر سانتی‌متر به تناسب محاسبه می‌شود).</t>
  </si>
  <si>
    <t>010914</t>
  </si>
  <si>
    <t>اضافه‌بها به ردیف 010911 در صورتی که از ماشین مخصوص آسفالت تراش برای لکه‌گیری غیر پیوسته و پراکنده استفاده شود.</t>
  </si>
  <si>
    <t>010915</t>
  </si>
  <si>
    <t>فصل  دوم  . عمليات  خاكي  با دست</t>
  </si>
  <si>
    <t>لجن برداری، حمل با چرخ دستی یا وسایل مشابه آن، تا فاصله 50 متری و تخلیه آن‌ها.</t>
  </si>
  <si>
    <t>020101</t>
  </si>
  <si>
    <t>خاک‌برداری، پی‌کنی، گودبرداری و کانال‌کنی در زمین‌های نرم، تا عمق 2 متر و ریختن خاک‌های کنده شده به‌ کنار محل‌‌های مربوط.</t>
  </si>
  <si>
    <t>020102</t>
  </si>
  <si>
    <t>خاک‌برداری، پی‌کنی، گودبرداری و کانال‌کنی در زمین‌های سخت، تا عمق 2 متر و ریختن خاک‌های کنده شده به‌ کنارمحل‌های مربوط.</t>
  </si>
  <si>
    <t>020103</t>
  </si>
  <si>
    <t>خاک‌برداری، پی‌کنی، گودبرداری و کانال‌کنی در زمین‌های سنگی، تا عمق 2 متر و ریختن مواد کنده شده به کنار محل‌‌‌های مربوط.</t>
  </si>
  <si>
    <t>020104</t>
  </si>
  <si>
    <t>اضافه‌بها، به ردیف‌‌های 020102 تا 020104، هرگاه عمق، پی‌کنی، گودبرداری و کانال‌کنی بیش از 2 متر باشد، برای حجم واقع بین 2 تا 4 متر، یک بار و برای حجم واقع بین 4 تا 6 متر، دو بار و به همین ترتیب برای عمق‌های بیشتر.</t>
  </si>
  <si>
    <t>020201</t>
  </si>
  <si>
    <t>اضافه‌بها، به ردیف‌‌های 020102 تا 020104، در صورتی که، عملیات پایین تراز سطح آب زیرزمینی صورت گیرد و برای آبکشی حین انجام کار، کاربردن تلمبه موتوری ضروری باشد.</t>
  </si>
  <si>
    <t>020202</t>
  </si>
  <si>
    <t>حفرمیله چاه به قطرتا 1/2 متر و کوره و مخزن با مقاطع مورد نیاز در زمین‌‌های نرم و سخت، تا عمق 20 متر از دهانه چاه و حمل خاک‌‌های حاصله تا فاصله 10 متری دهانه چاه.</t>
  </si>
  <si>
    <t>020301</t>
  </si>
  <si>
    <t>اضافه‌بها نسبت به ردیف 020301، هرگاه عمق چاه بیش از20 متر باشد، برای حجم واقع در 5 متر اول مازاد بر20 متر، یک بار، و برای حجم واقع در 5 متر دوم، دو بار، و برای حجم واقع در 5 متر سوم، سه بار و به همین ترتیب برای عمق‌‌های بیشتر.</t>
  </si>
  <si>
    <t>020302</t>
  </si>
  <si>
    <t>بارگیری مواد حاصله از هر نوع عملیات خاکی، غیرلجنی، و حمل با هر نوع وسیله دستی تا 50 متر و تخلیه آن در مواردی که استفاده از ماشین برای حمل ممکن نباشد.</t>
  </si>
  <si>
    <t>020401</t>
  </si>
  <si>
    <t>اضافه‌بها به ردیف‌‌های 020101 و 020401، برای 50 متر حمل اضافی با وسایل دستی، کسر50 متر به تناسب محاسبه می‌شود.</t>
  </si>
  <si>
    <t>020402</t>
  </si>
  <si>
    <t>تسطیح و رگلاژ سطوح خاکریزی و خاکبرداری پی‌‌ها، گودها و کانال‌‌ها که با ماشین انجام شده باشد.</t>
  </si>
  <si>
    <t>020501</t>
  </si>
  <si>
    <t>سرند کردن خاک، شن یا ماسه، برحسب حجم مواد سرند و مصرف شده در محل.</t>
  </si>
  <si>
    <t>020502</t>
  </si>
  <si>
    <t>تهیه، حمل، ریختن، پخش و تسطیح هر نوع خاک زراعتی به هر ضخامت.</t>
  </si>
  <si>
    <t>020503</t>
  </si>
  <si>
    <t>ریختن خاک‌ها یا مصالح سنگی موجود در کنار پی‌‌ها، گودها و کانال‌‌ها، به‌درون پی‌‌ها، گودها و کانال‌‌ها در قشرهای حداکثر 15 سانتی‌متر در هر عمق و پخش و تسطیح لازم.</t>
  </si>
  <si>
    <t>020504</t>
  </si>
  <si>
    <t>پخش و تسطیح خاک‌‌های ریخته شده در خاکریزها در قشرهای حداکثر 15 سانتی‌متر، در هر عمق و ارتفاع به‌غیر از پی‌‌ها، گودها و کانال‌‌ها.</t>
  </si>
  <si>
    <t>020505</t>
  </si>
  <si>
    <t>آب پاشی و کوبیدن سطوح خاک برداری شده یا سطح زمین طبیعی، با تراکم 95 درصد به‌ روش پروکتور استاندارد.</t>
  </si>
  <si>
    <t>020601</t>
  </si>
  <si>
    <t>آب پاشی و کوبیدن خاک‌‌های پخش شده در قشرهای حداکثر 15 سانتی‌متر، با تراکم 95 درصد به‌ روش پروکتور استاندارد.</t>
  </si>
  <si>
    <t>020602</t>
  </si>
  <si>
    <t>فصل  سوم  . عمليات  خاكي  با ماشين</t>
  </si>
  <si>
    <t>شخم زدن هر نوع زمین غیرسنگی با وسیله مکانیکی، به‌ عمق تا 15 سانتی‌متر.</t>
  </si>
  <si>
    <t>030101</t>
  </si>
  <si>
    <t>لجن برداری در زمین‌های لجنی با هر وسیله مکانیکی، حمل مواد تا فاصله 20 متر از مرکز ثقل برداشت و تخلیه آن.</t>
  </si>
  <si>
    <t>030102</t>
  </si>
  <si>
    <t>خاک‌برداری یا گودبرداری در زمین‌های نرم با هر وسیله مکانیکی، حمل مواد حاصل از خاک‌برداری تا فاصله 20 متر از مرکز ثقل برداشت و توده کردن آن.</t>
  </si>
  <si>
    <t>030103</t>
  </si>
  <si>
    <t>خاک‌برداری یا گودبرداری در زمین‌های سخت با هر وسیله مکانیکی، حمل مواد حاصل از خاک‌برداری تا فاصله 20 متر از مرکز ثقل برداشت و توده کردن آن.</t>
  </si>
  <si>
    <t>030104</t>
  </si>
  <si>
    <t>خاک‌برداری یا گودبرداری در زمین‌های سنگی با هر وسیله مکانیکی، حمل مواد حاصل از خاک‌برداری تا فاصله 20 متر از مرکز ثقل برداشت و توده کردن آن.</t>
  </si>
  <si>
    <t>030105</t>
  </si>
  <si>
    <t>خاک‌برداری یا گودبرداری در زمین‌های سنگی با هر وسیله مکانیکی و با استفاده از مواد سوزا، حمل مواد حاصل از خاک‌برداری تا فاصله 20 متر از مرکز ثقل برداشت و توده کردن آن.</t>
  </si>
  <si>
    <t>030201</t>
  </si>
  <si>
    <t>خاک‌برداری یا گودبرداری در زمین‌های سنگی با استفاده از چکش هیدرولیکی، حمل مواد حاصل از خاک‌برداری تا فاصله 20 متر از مرکز ثقل، برداشت و توده کردن آن.</t>
  </si>
  <si>
    <t>030202</t>
  </si>
  <si>
    <t>خاک‌برداری یا گودبرداری در زمین‌های سنگی بدون استفاده از مواد سوزا، ولی با استفاده از مواد منبسط شونده.</t>
  </si>
  <si>
    <t>030203</t>
  </si>
  <si>
    <t>رگلاژ و پروفیله کردن سطح شیروانی و کف ترانشه‌ها.</t>
  </si>
  <si>
    <t>030301</t>
  </si>
  <si>
    <t>اضافه‌بها به‌ ردیف‌های 030103 تا 030105 و 030201، در صورتی که خاک‌برداری در گود انجام شود و نسبت ارتفاع متوسط گود به‌کوچکترین بعد گود، کوچکتر یا مساوی عدد 0/02 و بزرگتر یا مساوی عدد 0/01 باشد.</t>
  </si>
  <si>
    <t>030401</t>
  </si>
  <si>
    <t>اضافه‌بها به ردیف‌های 030103 تا 030105 و 030201، در صورتی که خاک‌برداری در گود انجام شود و نسبت ارتفاع متوسط گود به‌ کوچکترین بعد گود، بزرگتر از عدد 0/02 باشد.</t>
  </si>
  <si>
    <t>030402</t>
  </si>
  <si>
    <t>اضافه‌بها به‌ ردیف 030102، هرگاه فاصله حمل بیش از 20 متر و حداکثر 50 متر باشد.</t>
  </si>
  <si>
    <t>030403</t>
  </si>
  <si>
    <t>اضافه‌بها به ‌ردیف‌های 030103 تا 030105 و 030201، هرگاه فاصله حمل بیش از 20 متر و حداکثر 50 متر باشد.</t>
  </si>
  <si>
    <t>030404</t>
  </si>
  <si>
    <t>پی‌کنی، کانال‌کنی با وسیله مکانیکی در زمین‌های نرم، تا عمق 2 متر و ریختن خاک کنده شده در کنارمحل‌های مربوط.</t>
  </si>
  <si>
    <t>030501</t>
  </si>
  <si>
    <t>پی‌کنی، کانال‌کنی با وسیله مکانیکی در زمین‌های سخت، تاعمق 2 متر و ریختن خاک کنده شده در کنارمحل‌های مربوط.</t>
  </si>
  <si>
    <t>030502</t>
  </si>
  <si>
    <t>پی‌کنی، کانال‌کنی با وسیله مکانیکی در زمین‌های لجنی تا عمق 2 متر و حمل و تخلیه مواد کنده شده تا فاصله 20 متر از مرکز ثقل برداشت.</t>
  </si>
  <si>
    <t>030503</t>
  </si>
  <si>
    <t>پی‌کنی، کانال‌کنی با چکش هیدرولیکی در زمین‌های سنگی تا عمق 2 متر و حمل و تخلیه مواد کنده شده تا فاصله 20 متر از مرکز ثقل برداشت.</t>
  </si>
  <si>
    <t>030504</t>
  </si>
  <si>
    <t>اضافه‌بها به‌ ردیف‌های 030501 تا 030504، هرگاه عمق پی و کانال بیش از 2 متر باشد، برای حجم خاک واقع شده در عمق 2 تا 3 متر، یک بار 3 تا 4 متر، دوبار، 4 تا 5 متر، سه بار و به‌ همین ترتیب برای عمق‌های بیشتر.</t>
  </si>
  <si>
    <t>030601</t>
  </si>
  <si>
    <t>اضافه‌بها به ‌ردیف‌های 030501، 030502 و 030504، هرگاه پی‌کنی، کانال‌کنی زیر تراز آب زیرزمینی انجام شود و آبکشی با تلمبه موتوری الزامی باشد.</t>
  </si>
  <si>
    <t>030602</t>
  </si>
  <si>
    <t>بارگیری مواد حاصل از عملیات خاکی یا خاک‌های توده شده و حمل آن با کامیون یا هرنوع وسیله مکانیکی دیگر تا فاصله 100 متری مرکز ثقل برداشت و تخلیه آن.</t>
  </si>
  <si>
    <t>030701</t>
  </si>
  <si>
    <t>حمل مواد حاصل از عملیات خاکی یا خاک‌های توده شده، وقتی که فاصله حمل بیش از 100 متر تا 500 متر باشد، به ازای هر 100 متر مازاد بر100 متر اول. کسر 100 متر به تناسب محاسبه می‌شود.</t>
  </si>
  <si>
    <t>030702</t>
  </si>
  <si>
    <t>متر مكعب كيلومتر</t>
  </si>
  <si>
    <t>حمل مواد حاصل از عملیات خاکی یا خاک‌های توده شده، وقتی که فاصله حمل بیش از500 متر تا 10 کیلومتر باشد، برای هر کیلومتر مازاد بر 500 متر اول، برای راه‌های آسفالتی (کسر کیلومتر به‌ نسبت قیمت یک کیلومتر محاسبه می‌شود).</t>
  </si>
  <si>
    <t>030703</t>
  </si>
  <si>
    <t>حمل مواد حاصل از عملیات خاکی یا خاک‌های توده شده، وقتی که فاصله حمل بیش از 10 کیلومتر تا 30 کیلومتر باشد، برای هر کیلومتر مازاد بر 10 کیلومتر، برای راه‌های آسفالتی (کسر کیلومتر، به‌ نسبت قیمت یک کیلومتر محاسبه می‌شود).</t>
  </si>
  <si>
    <t>030704</t>
  </si>
  <si>
    <t>حمل مواد حاصل از عملیات خاکی یا خاک‌های توده شده، وقتی که فاصله حمل بیش از 30 کیلومتر باشد، برای هر کیلومتر مازاد بر 30 کیلومتر، برای راه‌های آسفالتی (کسر کیلومتر، به ‌نسبت قیمت یک کیلومتر محاسبه می‌شود).</t>
  </si>
  <si>
    <t>030705</t>
  </si>
  <si>
    <t>تسطیح بسترخاکریزها با گریدر یا سایر وسایل مکانیکی.</t>
  </si>
  <si>
    <t>030801</t>
  </si>
  <si>
    <t>آب‌پاشی و کوبیدن بستر خاکریزها یا کف ترانشه‌ها و مانند آن‌ها، تا عمق 15 سانتی‌متر با تراکم 85 درصد به‌ روش آشو اصلاحی.</t>
  </si>
  <si>
    <t>030802</t>
  </si>
  <si>
    <t>آب‌پاشی و کوبیدن بستر خاکریزها یا کف ترانشه‌ها و مانند آن‌ها، تا عمق 15 سانتی‌متر با تراکم 90 درصد به‌روش آشو اصلاحی.</t>
  </si>
  <si>
    <t>030803</t>
  </si>
  <si>
    <t>آب پاشی و کوبیدن بستر خاکریزها یا کف ترانشه‌ها و مانند آن‌ها، تا عمق 15 سانتی‌متر با تراکم 95 درصد به‌ روش آشو اصلاحی.</t>
  </si>
  <si>
    <t>030804</t>
  </si>
  <si>
    <t>آب‌پاشی و کوبیدن بستر خاکریزها یا کف ترانشه و مانند آن‌ها، تاعمق 15 سانتی‌متر با تراکم 100 درصد به‌ روش آشو اصلاحی.</t>
  </si>
  <si>
    <t>030805</t>
  </si>
  <si>
    <t>پخش، آب‌پاشی، تسطیح، پروفیله کردن، رگلاژ و کوبیدن قشرهای خاکریزی و توونان، با 85 درصد کوبیدگی به‌ روش آشو اصلاحی، وقتی که ضخامت قشرهای خاکریزی پس از کوبیده شدن حداکثر 15 سانتی‌متر باشد.</t>
  </si>
  <si>
    <t>030901</t>
  </si>
  <si>
    <t>پخش، آب‌پاشی، تسطیح، پروفیله کردن، رگلاژ و کوبیدن قشرهای خاکریزی و توونان، با 90 درصد کوبیدگی به‌روش آشو اصلاحی، وقتی که ضخامت قشرهای خاکریزی پس از کوبیده شدن حداکثر 15 سانتی‌متر باشد.</t>
  </si>
  <si>
    <t>030902</t>
  </si>
  <si>
    <t>پخش، آب‌پاشی، تسطیح، پروفیله کردن، رگلاژ و کوبیدن قشرهای خاکریزی و توونان، با 95 درصد کوبیدگی به‌روش آشو اصلاحی، وقتی که ضخامت قشرهای خاکریزی پس از کوبیده شدن حداکثر 15 سانتی‌متر باشد.</t>
  </si>
  <si>
    <t>030903</t>
  </si>
  <si>
    <t>پخش، آب‌پاشی، تسطیح، پروفیله کردن، رگلاژ و کوبیدن قشرهای خاکریزی و توونان، با 100 درصد کوبیدگی به ‌روش آشو اصلاحی، وقتی که ضخامت قشرهای خاکریزی پس از کوبیده شدن حداکثر 15 سانتی‌متر باشد.</t>
  </si>
  <si>
    <t>030904</t>
  </si>
  <si>
    <t>(واحد نامشخص(</t>
  </si>
  <si>
    <t>تحکیم زمین‌های ماسه‌ای به روش تراکم دینامیکی (Dynamic Compaction)، همراه با افزودن خاک مناسب.</t>
  </si>
  <si>
    <t>030905</t>
  </si>
  <si>
    <t>ریختن خاک‌ها یا مصالح سنگی موجود کنار پی‌ها، گودها و کانال‌ها، به‌درون پی‌ها، گودها و کانال‌ها.</t>
  </si>
  <si>
    <t>031001</t>
  </si>
  <si>
    <t>تهیه خاک مناسب از خارج کارگاه، برای خاکریزها شامل کندن، بارگیری و حمل، تا فاصله 500 متر و باراندازی در محل مصرف.</t>
  </si>
  <si>
    <t>031002</t>
  </si>
  <si>
    <t>اختلاط دو یا چند نوع مصالح، به‌ منظور ساختن بدنه راه و سایر کارهای مشابه آن.</t>
  </si>
  <si>
    <t>031003</t>
  </si>
  <si>
    <t>پخش خاک‌های نباتی ریسه شده، تنظیم و رگلاژ آن در محل‌های مورد نظر.</t>
  </si>
  <si>
    <t>031004</t>
  </si>
  <si>
    <t>پخش مصالح حاصل از خاکبرداری، که در محل‌های تعیین شده با هرضخامت دپو شود.</t>
  </si>
  <si>
    <t>031005</t>
  </si>
  <si>
    <t>تهیه ماسه بادی، شامل کندن، بارگیری و حمل تا فاصله 500 متر و باراندازی درمحل مصرف.</t>
  </si>
  <si>
    <t>031101</t>
  </si>
  <si>
    <t>پخش، تسطیح، غرقاب کردن و کوبیدن ماسه بادی برای ساختمان بدنه راه و محوطه.</t>
  </si>
  <si>
    <t>031102</t>
  </si>
  <si>
    <t>پخش، تسطیح و کوبیدن ماسه بادی برای تحکیم بستر راه و محوطه.</t>
  </si>
  <si>
    <t>031103</t>
  </si>
  <si>
    <t>چال زنی تا قطر 86 میلی‌متر در هر نوع خاک به هر طول و زاویه تا 20 درجه نسبت به سطح افق.</t>
  </si>
  <si>
    <t>031201</t>
  </si>
  <si>
    <t>چال زنی به قطر 86 میلی‌متر و بیشتر در هر نوع خاک به هر طول و زاویه تا 20 درجه نسبت به سطح افق.</t>
  </si>
  <si>
    <t>031202</t>
  </si>
  <si>
    <t>درصد</t>
  </si>
  <si>
    <t>کسر بها به ردیف های 031201 و 031202 برای حفاری با زاویه بیشتر از 20 درجه نسبت به سطح افق تا 60 درجه به ازای هر درجه.</t>
  </si>
  <si>
    <t>031203</t>
  </si>
  <si>
    <t>فصل  چهارم  . عمليات  بنايي  با سنگ</t>
  </si>
  <si>
    <t>سنگ چینی درکف ساختمان (بلوکاژ) با سنگ قلوه.</t>
  </si>
  <si>
    <t>040101</t>
  </si>
  <si>
    <t>سنگ چینی درکف ساختمان (بلوکاژ) با سنگ لاشه.</t>
  </si>
  <si>
    <t>040102</t>
  </si>
  <si>
    <t>سنگ ریزی پشت دیوارها و پی‌ها(درناژ) با سنگ قلوه.</t>
  </si>
  <si>
    <t>040103</t>
  </si>
  <si>
    <t>تهیه، ساخت و نصب تورسنگ (گابیون) با توری گالوانیزه و سنگ قلوه.</t>
  </si>
  <si>
    <t>040105</t>
  </si>
  <si>
    <t>تهیه، ساخت و نصب تورسنگ (گابیون) با توری گالوانیزه و سنگ لاشه.</t>
  </si>
  <si>
    <t>040106</t>
  </si>
  <si>
    <t>بنایی با سنگ لاشه و ملات ماسه آهک 1:3 در پی.</t>
  </si>
  <si>
    <t>040201</t>
  </si>
  <si>
    <t>040202</t>
  </si>
  <si>
    <t>040203</t>
  </si>
  <si>
    <t>بنایی با سنگ لاشه و ملات ماسه آهک 1:3 در دیوارها و سایر محل‌هایی که بالاتر از پی قرار دارند.</t>
  </si>
  <si>
    <t>040204</t>
  </si>
  <si>
    <t>040205</t>
  </si>
  <si>
    <t>040206</t>
  </si>
  <si>
    <t>سنگ قلوه غرقاب در ملات ماسه سیمان 1:6.</t>
  </si>
  <si>
    <t>040207</t>
  </si>
  <si>
    <t>سنگ لاشه غرقاب در ملات ماسه سیمان 1:6.</t>
  </si>
  <si>
    <t>040208</t>
  </si>
  <si>
    <t>040301</t>
  </si>
  <si>
    <t>اضافه‌بهای نماسازی به‌ ردیف‌های بنایی با سنگ لاشه، در صورتی که، سنگ لاشه به‌ صورت نما و به ‌شکل موزاییکی اجرا شود.</t>
  </si>
  <si>
    <t>040302</t>
  </si>
  <si>
    <t>اضافه‌بهای نماسازی به‌ ردیف‌های بنایی با سنگ لاشه، در صورتی که، سنگ لاشه به‌ صورت نما و به ‌شکل موزاییکی درز شده اجرا شود.</t>
  </si>
  <si>
    <t>040303</t>
  </si>
  <si>
    <t>اضافه‌بها به‌ ردیف‌های بنایی با سنگ لاشه، برای نماسازی با سنگ بادبر.</t>
  </si>
  <si>
    <t>040304</t>
  </si>
  <si>
    <t>اضافه‌بها به‌ ردیف‌های بنایی با سنگ لاشه، برای نماسازی با سنگ بادبر، با ارتفاع مساوی در هر رج.</t>
  </si>
  <si>
    <t>040305</t>
  </si>
  <si>
    <t>اضافه‌بها به‌ ردیف‌های بنایی با سنگ لاشه، برای نماسازی با سنگ بادبر، با ارتفاع مساوی در تمام رج‌ها.</t>
  </si>
  <si>
    <t>040306</t>
  </si>
  <si>
    <t>اضافه‌بها به‌ بنایی‌های سنگی، هرگاه عملیات بنایی پایین تر از تراز آب زیرزمینی انجام شود و تخلیه آب با تلمبه موتوری در حین اجرای عملیات الزامی باشد.</t>
  </si>
  <si>
    <t>040307</t>
  </si>
  <si>
    <t>اضافه‌بها به‌ هر نوع عملیات بنایی سنگی خارج از پی، در صورتی که در انحنا، انجام شود.</t>
  </si>
  <si>
    <t>040308</t>
  </si>
  <si>
    <t>تعبیه درز انقطاع در بنایی‌های سنگی با تمام عملیات لازم و به‌ هر شکل.</t>
  </si>
  <si>
    <t>040309</t>
  </si>
  <si>
    <t>تهیه و نصب سنگ دو تیشه ریشه دار لاشتر یا مشابه آن در ازاره ساختمان، با ملات ماسه سیمان 1:6.</t>
  </si>
  <si>
    <t>040401</t>
  </si>
  <si>
    <t>بنایی فرش کف با سنگ لاشه، با ضخامت متوسط 10 سانتی‌متر با ملات ماسه سیمان 1:6.</t>
  </si>
  <si>
    <t>040402</t>
  </si>
  <si>
    <t>تهیه مصالح زهکشی طبق مشخصات و به‌ کاربردن آن در زهکشی‌ها.</t>
  </si>
  <si>
    <t>040501</t>
  </si>
  <si>
    <t>تهیه، حمل و ریختن ماسه شسته رودخانه در داخل کانال‌ها، اطراف پی‌ها و لوله‌ها، کف ساختمان‌ها، روی بام‌ها معابر، محوطه‌ها و یا هر محل دیگری که لازم باشد، به ‌انضمام پخش و تسطیح آن‌ها در ضخامت‌های لازم.</t>
  </si>
  <si>
    <t>040502</t>
  </si>
  <si>
    <t>تهیه، حمل و ریختن ماسه کفی (خاکدار) در داخل کانال‌ها، اطراف پی‌ها و لوله‌ها، کف ساختمان‌ها، معابر، محوطه‌ها و یا هر محل دیگری که لازم باشد، به‌انضمام پخش و تسطیح آن‌ها در ضخامت‌های لازم.</t>
  </si>
  <si>
    <t>040503</t>
  </si>
  <si>
    <t>تهیه، حمل و ریختن شن طبیعی در داخل کانال‌ها، اطراف پی‌ها و لوله‌ها، کف ساختمان‌ها، معابر محوطه‌ها یا هر محل دیگری که لازم باشد، به‌انضمام پخش و تسطیح آن‌ها در ضخامت‌های لازم.</t>
  </si>
  <si>
    <t>040504</t>
  </si>
  <si>
    <t>تهیه، حمل و ریختن شن نقلی در معابر، محوطه‌ها و یا هر محل دیگری که لازم باشد، به‌ انضمام پخش و تسطیح آن‌ها در ضخامت‌های لازم.</t>
  </si>
  <si>
    <t>040505</t>
  </si>
  <si>
    <t>تهیه، حمل و ریختن ماسه بادی، در داخل کانال‌ها، اطراف پی‌ها و لوله‌ها کف ساختمان‌ها، روی بام‌ها، معابر، محوطه‌ها و یاهر محل دیگری که لازم باشد، به‌ انضمام پخش و تسطیح آن‌ها در ضخامت‌های لازم.</t>
  </si>
  <si>
    <t>040506</t>
  </si>
  <si>
    <t>فصل  پنجم  . قالب بندي  چوبي</t>
  </si>
  <si>
    <t>تهیه وسایل و قالب‌بندی با استفاده از تخته نراد خارجی، در پی‌ها و شناژهای مربوط به آن.</t>
  </si>
  <si>
    <t>050101</t>
  </si>
  <si>
    <t>تهیه وسایل و قالب‌بندی با استفاده تخته نراد خارجی، در دیوارهای بتنی که ارتفاع دیوار حداکثر 3/5 متر باشد.</t>
  </si>
  <si>
    <t>050201</t>
  </si>
  <si>
    <t>تهیه وسایل و قالب‌بندی با استفاده از تخته نراد خارجی در دیوارهای بتنی که ارتفاع دیوار بیش از 3/5 متر و حداکثر 5/5 متر باشد.</t>
  </si>
  <si>
    <t>050202</t>
  </si>
  <si>
    <t>تهیه وسایل و قالب‌بندی با استفاده از تخته نراد خارجی در دیوار‌های بتنی که ارتفاع دیوار بیش از 5/5 متر و حداکثر 7/5 متر باشد.</t>
  </si>
  <si>
    <t>050203</t>
  </si>
  <si>
    <t>تهیه وسایل و قالب بندی با استفاده از تخته نراد خارجی در دیوار‌های بتنی که ارتفاع دیوار بیش از 7/5 متر و حداکثر10 متر باشد.</t>
  </si>
  <si>
    <t>050204</t>
  </si>
  <si>
    <t>تهیه وسایل و قالب بندی با استفاده از تخته نراد خارجی، در ستون‌ها و شناژهای قائم با مقطع چهار ضلعی تا ارتفاع حداکثر 3/5 متر.</t>
  </si>
  <si>
    <t>050301</t>
  </si>
  <si>
    <t>تهیه وسایل و قالب بندی با استفاده از تخته نراد خارجی، در ستون‌ها و شناژهای قائم با مقطع چهار ضلعی که ارتفاع آن بیش از 3/5 متر و حداکثر 5/5 متر باشد.</t>
  </si>
  <si>
    <t>050302</t>
  </si>
  <si>
    <t>تهیه وسایل و قالب بندی با استفاده از تخته نراد خارجی، در ستون‌ها و شناژهای قائم با مقطع چهار ضلعی که ارتفاع آن بیش از 5/5 متر و حداکثر 7/5 متر باشد.</t>
  </si>
  <si>
    <t>050303</t>
  </si>
  <si>
    <t>تهیه وسایل و قالب بندی با استفاده از تخته نراد خارجی، در ستون‌ها و شناژهای قائم با مقطع چهار ضلعی که ارتفاع آن بیش از 7/5 متر و حداکثر 10 متر باشد.</t>
  </si>
  <si>
    <t>050304</t>
  </si>
  <si>
    <t>تهیه وسایل و قالب بندی با استفاده از تخته نراد خارجی، در تاوه‌ها (دال‌ها) تا ارتفاع حداکثر 3/5 متر.</t>
  </si>
  <si>
    <t>050401</t>
  </si>
  <si>
    <t>تهیه وسایل و قالب بندی با استفاده از تخته نراد خارجی، در تاوه‌ها (دال‌ها) در صورتی که ارتفاع بیش از 3/5 متر و حداکثر 5/5 متر باشد.</t>
  </si>
  <si>
    <t>050402</t>
  </si>
  <si>
    <t>تهیه وسایل و قالب بندی با استفاده از تخته نراد خارجی، در تاوه‌ها (دال‌ها) در صورتی که ارتفاع بیش از 5/5 متر و حداکثر 7/5 متر باشد.</t>
  </si>
  <si>
    <t>050403</t>
  </si>
  <si>
    <t>تهیه وسایل و قالب بندی با استفاده از تخته نراد خارجی، در تاوه‌ها (دال‌ها) در صورتی که ارتفاع بیش از 7/5 متر و حداکثر 10 متر باشد.</t>
  </si>
  <si>
    <t>050404</t>
  </si>
  <si>
    <t>تهیه وسایل و جاگذاری قالب‌های قابلمه‌ای (وافل) و برداشت آن‌ها پس از بتن ریزی در سقف‌های بتنی با تیرچه‌های دو طرفه بر حسب مترمربع تصویر افقی آن قسمت از سقف که در آن وافل به کار رفته باشد.</t>
  </si>
  <si>
    <t>050405</t>
  </si>
  <si>
    <t>تهیه وسایل و قالب‌بندی با استفاده از تخته نراد خارجی برای سقف‌های مرکب.</t>
  </si>
  <si>
    <t>050406</t>
  </si>
  <si>
    <t>تهیه وسایل و قالب بندی با استفاده از تخته نراد خارجی، در تیرهای بتنی تا ارتفاع حداکثر 3/5 متر.</t>
  </si>
  <si>
    <t>050501</t>
  </si>
  <si>
    <t>تهیه وسایل و قالب بندی با استفاده از تخته نراد خارجی، در تیرهای بتنی در صورتی که ارتفاع بیش از 3/5 متر و حداکثر 5/5 متر باشد.</t>
  </si>
  <si>
    <t>050502</t>
  </si>
  <si>
    <t>تهیه وسایل و قالب بندی با استفاده از تخته نراد خارجی، در تیرهای بتنی در صورتی که ارتفاع بیش از 5/5 متر و حداکثر 7/5 متر باشد.</t>
  </si>
  <si>
    <t>050503</t>
  </si>
  <si>
    <t>تهیه وسایل و قالب بندی با استفاده از تخته نراد خارجی، در تیرهای بتنی در صورتی که ارتفاع بیش از 7/5 متر و حداکثر10 متر باشد.</t>
  </si>
  <si>
    <t>050504</t>
  </si>
  <si>
    <t>تهیه وسایل و قالب بندی با استفاده از تخته نراد خارجی، در شناژهای افقی روی دیوار، در هر ارتفاع.</t>
  </si>
  <si>
    <t>050601</t>
  </si>
  <si>
    <t>تهیه وسایل و قالب بندی با استفاده از تخته نراد خارجی، در پله های بتنی شامل تیر، دال، دست انداز، کف پله و مانند آن به طور کامل در هر ارتفاع و به هرشکل.</t>
  </si>
  <si>
    <t>050701</t>
  </si>
  <si>
    <t>اضافه‌بها برای قالب بندی جدار خارجی دیوارها، تیرها و ستون‌ها، با استفاده از تخته نراد خارجی.</t>
  </si>
  <si>
    <t>050801</t>
  </si>
  <si>
    <t>اضافه‌بها به ردیف‌های 050201 تا 050204، در صورتی که به‌جای بولت از فاصله نگهدارهای مخصوص با صفحه آب بند استفاده شود.</t>
  </si>
  <si>
    <t>050802</t>
  </si>
  <si>
    <t>اضافه‌بها به ردیف‌های قالب بندی با استفاده از تخته نراد خارجی برای سطوح منحنی، به استثنای ستونها.</t>
  </si>
  <si>
    <t>050803</t>
  </si>
  <si>
    <t>اضافه‌بها به ردیف‌های 050301 تا 050304، ولی با مقطع منحنی و غیر چهار ضلعی.</t>
  </si>
  <si>
    <t>050804</t>
  </si>
  <si>
    <t>اضافه‌بهای قالب بندی در سطوح شیبدار با استفاده از تخته نراد خارجی در صورتیکه شیب بیش از 5 درصد باشد.</t>
  </si>
  <si>
    <t>050805</t>
  </si>
  <si>
    <t>050806</t>
  </si>
  <si>
    <t>اضافه‌بها به ردیف‌های قالب بندی با استفاده از تخته نراد خارجی، در صورتی که عملیات قالب بندی زیر تراز آبهای زیرزمینی انجام شود و آبکشی با تلمبه موتوری در حین اجرای کار، ضروری باشد.</t>
  </si>
  <si>
    <t>050807</t>
  </si>
  <si>
    <t>اضافه‌بهای قالب بندی، با استفاده از تخته نراد خارجی، در صورتی که قالب الزاما در کار باقی بماند (قالب گم شده).</t>
  </si>
  <si>
    <t>050808</t>
  </si>
  <si>
    <t>اضافه‌‌بها به ردیف‌های قالب‌بندی سطوح نمایان دیوارها، تیرها، ستون‌ها و تاوه‌ها (دال‌ها)، در صورتی که به جای تخته‌نراد خارجی از تخته چند لایه‌ با روکش لاکی از جنس پلیمر (ply wood) استفاده ‌شود.</t>
  </si>
  <si>
    <t>050809</t>
  </si>
  <si>
    <t>اضافه‌بها بابت قالب‌بندی دال‌های داخلی سازه‌های فرآیندی تصفیه‌خانه‌های آب و فاضلاب، که دارای انحنا یا شکست در ارتفاع بوده و مجموع سطوح قالب‌بندی هر یک از آنها تا 25 مترمربع باشد.</t>
  </si>
  <si>
    <t>050810</t>
  </si>
  <si>
    <t>دسيمتر مكعب</t>
  </si>
  <si>
    <t>قالب بندی درز انبساط در بتن با استفاده از تخته نرادخارجی، با تمام وسایل لازم به استثنای کف سازیهای بتنی برحسب حجم درز.</t>
  </si>
  <si>
    <t>050901</t>
  </si>
  <si>
    <t>تعبیه انواع درز در کف سازی های بتنی درموقع اجرا با استفاده از تخته نرادخارجی، با تمام وسایل لازم بدون پرکردن آن برحسب حجم درز.</t>
  </si>
  <si>
    <t>050902</t>
  </si>
  <si>
    <t>تهیه وسایل، ساخت قالب چوبی و تعبیه بازشو و جایگذاری آن برای بتن‌ریزی و خارج کردن آن. اندازه‌گیری بر حسب سطح جانبی بتن محل باز شو.</t>
  </si>
  <si>
    <t>050903</t>
  </si>
  <si>
    <t>تهیه وسایل، ساخت قالب و قالب‌بندی درزهای انقباضی بتن، و خارج کردن آن، اندازه گیری برحسب سطح جانبی بتن درز.</t>
  </si>
  <si>
    <t>050904</t>
  </si>
  <si>
    <t>تهیه وسایل، چوب بست و تخته کوبی برای جلوگیری از ریزش خاک در پی ها، گودها و کانالها در هر عمق.</t>
  </si>
  <si>
    <t>051001</t>
  </si>
  <si>
    <t>فصل  ششم  . قالب بندي  فلزي</t>
  </si>
  <si>
    <t>تهیه وسایل و قالب بندی با استفاده از قالب فلزی درپی ها و شناژهای پی.</t>
  </si>
  <si>
    <t>060101</t>
  </si>
  <si>
    <t>تهیه وسایل و قالب بندی جداول به هر ارتفاع برای بتن ریزی درجا.</t>
  </si>
  <si>
    <t>060102</t>
  </si>
  <si>
    <t>تهیه وسایل و قالب بندی با استفاده از قالب فلزی در دیوارهای بتنی که ارتفاع دیوار حداکثر 3/5 متر باشد.</t>
  </si>
  <si>
    <t>060201</t>
  </si>
  <si>
    <t>تهیه وسایل و قالب بندی با استفاده از قالب فلزی در دیوارهای بتنی که ارتفاع دیوار بیش از 3/5 متر و حداکثر 5/5 متر باشد.</t>
  </si>
  <si>
    <t>060202</t>
  </si>
  <si>
    <t>تهیه وسایل و قالب بندی با استفاده از قالب فلزی در دیوارهای بتنی که ارتفاع دیوار بیش از 5/5 متر و حداکثر 7/5 متر باشد.</t>
  </si>
  <si>
    <t>060203</t>
  </si>
  <si>
    <t>تهیه وسایل و قالب بندی با استفاده از قالب فلزی در دیوارهای بتنی که ارتفاع دیوار بیش از 7/5 متر و حداکثر10 متر باشد.</t>
  </si>
  <si>
    <t>060204</t>
  </si>
  <si>
    <t>تهیه وسایل و قالب بندی با استفاده از قالب فلزی در ستونها و شناژهای قائم با مقطع چهار ضلعی تا ارتفاع حداکثر 3/5 متر.</t>
  </si>
  <si>
    <t>060301</t>
  </si>
  <si>
    <t>تهیه وسایل و قالب بندی با استفاده از قالب فلزی در ستونها و شناژهای قائم با مقطع چهار ضلعی که ارتفاع بیش از 3/5 متر و حداکثر 5/5 متر باشد.</t>
  </si>
  <si>
    <t>060302</t>
  </si>
  <si>
    <t>تهیه وسایل و قالب بندی با استفاده از قالب فلزی در ستونها و شناژهای قائم با مقطع چهار ضلعی که ارتفاع بیش از 5/5 متر و حداکثر 7/5 متر باشد.</t>
  </si>
  <si>
    <t>060303</t>
  </si>
  <si>
    <t>تهیه وسایل و قالب بندی با استفاده از قالب فلزی در ستونها و شناژهای قائم با مقطع چهار ضلعی که ارتفاع بیش از 7/5 متر و حداکثر 10 متر باشد.</t>
  </si>
  <si>
    <t>060304</t>
  </si>
  <si>
    <t>تهیه وسایل و قالب بندی با استفاده از قالب فلزی در تاوه‌ها (دال‌ها) تا ارتفاع حداکثر 3/5 متر.</t>
  </si>
  <si>
    <t>060401</t>
  </si>
  <si>
    <t>تهیه وسایل و قالب بندی با استفاده از قالب فلزی در تاوه‌ها (دال‌ها) که ارتفاع بیش از 3/5 متر و حداکثر 5/5 متر باشد.</t>
  </si>
  <si>
    <t>060402</t>
  </si>
  <si>
    <t>تهیه وسایل و قالب بندی با استفاده از قالب فلزی در تاوه‌ها (دال‌ها) که ارتفاع بیش از 5/5 متر و حداکثر 7/5 متر باشد.</t>
  </si>
  <si>
    <t>060403</t>
  </si>
  <si>
    <t>تهیه وسایل و قالب بندی با استفاده از قالب فلزی در تاوه‌ها (دال‌ها) که ارتفاع بیش از 7/5 متر و حداکثر10 متر باشد.</t>
  </si>
  <si>
    <t>060404</t>
  </si>
  <si>
    <t>تهیه وسایل و قالب بندی با استفاده از قالب فلزی برای سقفهای مرکب.</t>
  </si>
  <si>
    <t>060405</t>
  </si>
  <si>
    <t>تهیه وسایل و قالب بندی با استفاده از قالب فلزی در تیرهای بتنی تا ارتفاع حداکثر 3/5 متر.</t>
  </si>
  <si>
    <t>060501</t>
  </si>
  <si>
    <t>تهیه وسایل و قالب بندی با استفاده از قالب فلزی در تیرهای بتنی که ارتفاع بیش از 3/5 متر و حداکثر 5/5 متر باشد.</t>
  </si>
  <si>
    <t>060502</t>
  </si>
  <si>
    <t>تهیه وسایل و قالب بندی با استفاده از قالب فلزی در تیرهای بتنی که ارتفاع بیش از 5/5 متر و حداکثر 7/5 متر باشد.</t>
  </si>
  <si>
    <t>060503</t>
  </si>
  <si>
    <t>تهیه وسایل و قالب بندی با استفاده از قالب فلزی در تیرهای بتنی که ارتفاع بیش از 7/5 متر و حداکثر 10 متر باشد.</t>
  </si>
  <si>
    <t>060504</t>
  </si>
  <si>
    <t>تهیه وسایل و قالب بندی با استفاده از قالب فلزی در شناژهای افقی روی دیوار در هر ارتفاع.</t>
  </si>
  <si>
    <t>060601</t>
  </si>
  <si>
    <t>تهیه وسایل و قالب بندی با استفاده از قالب فلزی در پله های بتنی شامل تیر، تاوه، دست انداز، کف پله و مانند آن به طور کامل در هر ارتفاع و به هرشکل.</t>
  </si>
  <si>
    <t>060701</t>
  </si>
  <si>
    <t>اضافه‌بها برای قالب بندی جدار خارجی دیوارها، تیرها و ستون‌ها، با استفاده از قالب فلزی.</t>
  </si>
  <si>
    <t>060801</t>
  </si>
  <si>
    <t>اضافه‌بها به ردیفهای 060201 تا 060204، در صورتی که به جای بولت از فاصله نگهدارهای مخصوص با صفحه آب بند استفاده شود.</t>
  </si>
  <si>
    <t>060802</t>
  </si>
  <si>
    <t>اضافه‌بها به ردیفهای قالب بندی با استفاده از قالب فلزی، برای سطوح منحنی به استثنای ستون‌ها.</t>
  </si>
  <si>
    <t>060803</t>
  </si>
  <si>
    <t>اضافه‌بها به ردیف های 060301 تا 060304، ولی با مقاطع منحنی و غیر چهارضلعی.</t>
  </si>
  <si>
    <t>060804</t>
  </si>
  <si>
    <t>اضافه‌بها قالب بندی برای سطوح شیبدار با استفاده از قالب فلزی در صورتی که شیب بیش از 5 درصد باشد.</t>
  </si>
  <si>
    <t>060805</t>
  </si>
  <si>
    <t>اضافه‌بهابه ردیفهای قالب بندی با استفاده ازقالب فلزی درصورتی که عملیات قالب بندی زیر تراز آبهای زیرزمینی انجام شود وآبکشی با تلمبه موتوری درحین اجرای کار ضروری باشد.</t>
  </si>
  <si>
    <t>060806</t>
  </si>
  <si>
    <t>اضافه‌بها به ردیف‌های قالب‌بندی دیوارها، تیرها، ستون‌ها، تاوه‌ها (دال‌ها) در صورتی که به جای ورق فلزی در تماس با بتن از تخته چند لایه‌ با روکش لاکی از جنس پلیمر (ply wood) استفاده شود.</t>
  </si>
  <si>
    <t>060807</t>
  </si>
  <si>
    <t>060808</t>
  </si>
  <si>
    <t>قالب بندی درز انبساط دربتن با قالب فلزی، با تمام وسایل لازم به استثنای کف سازیهای بتنی برحسب حجم درز.</t>
  </si>
  <si>
    <t>060901</t>
  </si>
  <si>
    <t>تعبیه انواع درزکف سازی های بتنی درموقع اجرا با قالب فلزی، با تمام وسایل لازم بدون پرکردن آن برحسب حجم درز.</t>
  </si>
  <si>
    <t>060902</t>
  </si>
  <si>
    <t>تهیه وسایل، ساخت قالب به منظور تعبیه بازشو (Openning) و جایگذاری آن برای بتن‌ریزی و خارج کردن آن. اندازه‌گیری بر حسب سطح جانبی بتن محل بازشو.</t>
  </si>
  <si>
    <t>060903</t>
  </si>
  <si>
    <t>نصب نازل در قطعات بتنی پیش‌ساخته برای کارهای تصفیه آب.</t>
  </si>
  <si>
    <t>060904</t>
  </si>
  <si>
    <t>قالب‌بندی با استفاده از قالب فلزی، پشت بند، چوب بست، داربست، سکوها و تمام تجهیزات لازم برای قالب‌های لغزنده قائم، با سطح مقطع ثابت.</t>
  </si>
  <si>
    <t>061001</t>
  </si>
  <si>
    <t>قالب بندی با استفاده از قالب فلزی، پشت بند، چوب بست و داربست و سکوها و تمام تجهیزات لازم برای قالب لغزنده قائم در صورتی که سطح مقطع سازه متغیر باشد.</t>
  </si>
  <si>
    <t>061002</t>
  </si>
  <si>
    <t>اضافه‌بها به ردیف‌های قالب‌بندی دیوارها در صورتیکه قالب به شکل هرمی یا مخروطی در سیلوها، تصفیه‌خانه‌ها و مانند آن‌ها اجرا شود.</t>
  </si>
  <si>
    <t>061003</t>
  </si>
  <si>
    <t>فصل  هفتم  . كارهاي  فولادي  با ميلگرد</t>
  </si>
  <si>
    <t>تهیه، بریدن، خم کردن و کار گذاشتن میلگرد ساده به قطر تا 10 میلی‌متر، برای بتن مسلح با سیم پیچی لازم.</t>
  </si>
  <si>
    <t>070101</t>
  </si>
  <si>
    <t>تهیه، بریدن، خم کردن و کار گذاشتن میلگرد ساده به قطر 12 تا 18 میلی‌متر برای بتن مسلح با سیم پیچی لازم.</t>
  </si>
  <si>
    <t>070102</t>
  </si>
  <si>
    <t>تهیه، بریدن، خم کردن و کار گذاشتن میلگرد ساده به قطر20 و بیش از 20 میلی‌متر برای بتن مسلح با سیم پیچی لازم.</t>
  </si>
  <si>
    <t>070103</t>
  </si>
  <si>
    <t>تهیه، بریدن، خم کردن و کار گذاشتن میلگرد آجدار از نوع A2 به قطر تا 10 میلی‌متر، برای بتن مسلح با سیم پیچی لازم .</t>
  </si>
  <si>
    <t>070201</t>
  </si>
  <si>
    <t>تهیه، بریدن، خم کردن و کار گذاشتن میلگرد آجدار از نوع A2 به قطر 12 تا 18 میلی‌متر، برای بتن مسلح با سیم پیچی لازم.</t>
  </si>
  <si>
    <t>070202</t>
  </si>
  <si>
    <t>تهیه، بریدن، خم کردن و کار گذاشتن میلگرد آجدار از نوع A2 به قطر 20 و بیش از 20 میلی‌متر، برای بتن مسلح با سیم پیچی لازم.</t>
  </si>
  <si>
    <t>070203</t>
  </si>
  <si>
    <t>تهیه، بریدن، خم کردن و کار گذاشتن میلگرد آجدار از نوع A3 به قطر تا 10 میلی‌متر، برای بتن مسلح با سیم پیچی لازم .</t>
  </si>
  <si>
    <t>070204</t>
  </si>
  <si>
    <t>تهیه، بریدن، خم کردن و کار گذاشتن میلگرد آجدار از نوع A3 به قطر 12 تا 18 میلی‌متر، برای بتن مسلح با سیم پیچی لازم .</t>
  </si>
  <si>
    <t>070205</t>
  </si>
  <si>
    <t>تهیه، بریدن، خم کردن و کار گذاشتن میلگرد آجدار از نوع A3 به قطر20 و بیش از20 میلی‌متر، برای بتن مسلح با سیم پیچی لازم .</t>
  </si>
  <si>
    <t>070206</t>
  </si>
  <si>
    <t>تهیه، بریدن، خم کردن و کار گذاشتن میلگرد آجدار از نوع A4 به قطر 14 تا 18 میلی‌متر، برای بتن مسلح با سیم پیچی لازم.</t>
  </si>
  <si>
    <t>070208</t>
  </si>
  <si>
    <t>تهیه، بریدن، خم کردن و کار گذاشتن میلگرد آجدار از نوع A4 به قطر 20 و بیش از 20 میلی‌متر، برای بتن مسلح با سیم پیچی لازم.</t>
  </si>
  <si>
    <t>070209</t>
  </si>
  <si>
    <t>اضافه‌بهای مصرف میلگرد، وقتی به صورت خرپا در تیرچه های پیش ساخته سقف بتنی مصرف شود.</t>
  </si>
  <si>
    <t>070301</t>
  </si>
  <si>
    <t>تهیه و اجرای میل‌گرد، سپری، ناودانی،نبشی، مقاطع ساخته شده از ورق یا سایر موارد مشابه در دیوارهای بنایی برای مهار دیوار به اجزای سازه‌ای.</t>
  </si>
  <si>
    <t>070302</t>
  </si>
  <si>
    <t>اضافه‌بها به ردیفهای میلگرد، چنانچه عملیات پایین تراز آبهای زیرزمینی انجام شود و آبکشی با تلمبه موتوری در حین اجرای کار ضروری باشد.</t>
  </si>
  <si>
    <t>070501</t>
  </si>
  <si>
    <t>070601</t>
  </si>
  <si>
    <t>070602</t>
  </si>
  <si>
    <t>تهیه، ساخت و نصب، میل مهار دنده شده (بولت) از هر نوع میلگرد، با پیچ و مهره مربوط و کارگذاری در محل‌های لازم، قبل از بتن ریزی.</t>
  </si>
  <si>
    <t>070603</t>
  </si>
  <si>
    <t>تهیه مصالح و وسایل و اجرای بست به‌ وسیله تپانچه.</t>
  </si>
  <si>
    <t>070604</t>
  </si>
  <si>
    <t>تهیه و نصب میل مهار دو سر رزوه با مهره، تا قطر 50 میلی‌متر.</t>
  </si>
  <si>
    <t>070605</t>
  </si>
  <si>
    <t>تهیه و نصب انکربولت، میل‌مهار و استاد (stud bolt) با مهره مربوط از فولاد St52 تا St90، تا قطر 50 میلی‌متر.</t>
  </si>
  <si>
    <t>070606</t>
  </si>
  <si>
    <t>اضافه‌بها به ردیف‌های 070605 و 070606 در صورتی که قطر بولت بیش از 50 میلی‌متر باشد.</t>
  </si>
  <si>
    <t>070607</t>
  </si>
  <si>
    <t>تهیه کابل ساده برای اجرای مهار تنیده.</t>
  </si>
  <si>
    <t>070701</t>
  </si>
  <si>
    <t>تهیه کابل روکش دار برای اجرای مهار تنیده.</t>
  </si>
  <si>
    <t>070702</t>
  </si>
  <si>
    <t>اجرای عملیات کشش مهار ناتنیده (میل مهار) به ازای هر مهار.</t>
  </si>
  <si>
    <t>070703</t>
  </si>
  <si>
    <t>اجرای عملیات کشش مهار تنیده دو رشته ای به ازای هر مهار.</t>
  </si>
  <si>
    <t>070704</t>
  </si>
  <si>
    <t>رشته</t>
  </si>
  <si>
    <t>اضافه‌بها به ردیف 070704 به ازای هر رشته کابل مازاد بر دو رشته که در مهار تنیده افزوده می شود تا 5 رشته.</t>
  </si>
  <si>
    <t>070705</t>
  </si>
  <si>
    <t>فصل  هشتم  . بتن  درجا</t>
  </si>
  <si>
    <t>تهیه و اجرای بتن با شن و ماسه شسته طبیعی یا شکسته، با 100 کیلو گرم سیمان در متر مکعب بتن.</t>
  </si>
  <si>
    <t>080101</t>
  </si>
  <si>
    <t>تهیه و اجرای بتن با شن و ماسه شسته طبیعی یا شکسته، با 150 کیلو گرم سیمان در متر مکعب بتن.</t>
  </si>
  <si>
    <t>080102</t>
  </si>
  <si>
    <t>تهیه و اجرای بتن با شن و ماسه شسته طبیعی یا شکسته با مقاومت فشاری مشخصه 12 مگاپاسکال.</t>
  </si>
  <si>
    <t>080103</t>
  </si>
  <si>
    <t>تهیه و اجرای بتن با شن و ماسه شسته طبیعی یا شکسته با مقاومت فشاری مشخصه 16 مگاپاسکال.</t>
  </si>
  <si>
    <t>080104</t>
  </si>
  <si>
    <t>تهیه و اجرای بتن با شن و ماسه شسته طبیعی یا شکسته با مقاومت فشاری مشخصه 20 مگاپاسکال.</t>
  </si>
  <si>
    <t>080105</t>
  </si>
  <si>
    <t>تهیه و اجرای بتن با شن و ماسه شسته طبیعی یا شکسته با مقاومت فشاری مشخصه 25 مگاپاسکال.</t>
  </si>
  <si>
    <t>080106</t>
  </si>
  <si>
    <t>تهیه و اجرای بتن با شن و ماسه شسته طبیعی یا شکسته با مقاومت فشاری مشخصه 30 مگاپاسکال.</t>
  </si>
  <si>
    <t>080107</t>
  </si>
  <si>
    <t>تهیه و اجرای بتن با شن و ماسه شسته طبیعی یا شکسته با مقاومت فشاری مشخصه 35 مگاپاسکال.</t>
  </si>
  <si>
    <t>080108</t>
  </si>
  <si>
    <t>تهیه و اجرای بتن با شن و ماسه شسته طبیعی یا شکسته با مقاومت فشاری مشخصه 40 مگاپاسکال.</t>
  </si>
  <si>
    <t>080109</t>
  </si>
  <si>
    <t>تهیه و اجرای بتن با شن و ماسه شسته طبیعی یا شکسته با مقاومت فشاری مشخصه بیش از 40 مگاپاسکال.</t>
  </si>
  <si>
    <t>080110</t>
  </si>
  <si>
    <t>اضافه‌بها به ردیف‌های 080101تا 080110، در صورتی که از سنگ شکسته کوهی استفاده شده باشد.</t>
  </si>
  <si>
    <t>080111</t>
  </si>
  <si>
    <t>تهیه و اجرای بتن سبک با پوکه معدنی و 150 کیلوگرم سیمان در متر مکعب بتن.</t>
  </si>
  <si>
    <t>080201</t>
  </si>
  <si>
    <t>تهیه و اجرای بتن سبک با پوکه صنعتی و 150 کیلوگرم سیمان در متر مکعب بتن.</t>
  </si>
  <si>
    <t>080202</t>
  </si>
  <si>
    <t>تهیه و اجرای بتن سبک با خرده آجر حاصل از آجرچینی و 150 کیلوگرم سیمان در متر مکعب بتن.</t>
  </si>
  <si>
    <t>080203</t>
  </si>
  <si>
    <t>تهیه و اجرای بتن سبک، با مواد شیمیایی کف‌زا یا مشابه آن، با 150 کیلوگرم سیمان در مترمکعب بتن با وزن مخصوص حداکثر 800 کیلوگرم در متر مکعب (وزن مخصوص بتن سخت شده ملاک است).</t>
  </si>
  <si>
    <t>080204</t>
  </si>
  <si>
    <t>اضافه‌بها به ردیف 080203، برای آن بخش از بتن سبک که خرده آجر آن از خارج از کارگاه تهیه شود.</t>
  </si>
  <si>
    <t>080205</t>
  </si>
  <si>
    <t>اضافه‌بها برای بتن‌ریزی ستون‌ها، دیوارها و همچنین شناژها و تیرهایی که جدا از سقف بتن‌ریزی شوند.</t>
  </si>
  <si>
    <t>080301</t>
  </si>
  <si>
    <t>اضافه‌بها برای بتن‌ریزی سقف‌ها و تیرها و شناژهایی که همراه سقف بتن‌ریزی شوند.</t>
  </si>
  <si>
    <t>080302</t>
  </si>
  <si>
    <t>اضافه‌بها برای بتن‌ریزی سقف‌ها، تیر و شناژهایی که همراه سقف بتن‌ریزی میشوند در سقف‌های شیب‌دار با شیب بیش از20 درصد نسبت به افق، یا سقف‌های قوسی که سطح روی آن‌ها نیاز به قالب‌بندی نداشته باشد.</t>
  </si>
  <si>
    <t>080303</t>
  </si>
  <si>
    <t>اضافه‌بها به ردیف‌های بتن‌ریزی، هرگاه ضخامت، بتن برابر 15 سانتی‌متر یا کمتر باشد.</t>
  </si>
  <si>
    <t>080304</t>
  </si>
  <si>
    <t>اضافه‌بها برای کرم بندی به منظور هدایت آب (حجم کل بتن که برای آن کرم بندی انجام شده ملاک محاسبه است).</t>
  </si>
  <si>
    <t>080305</t>
  </si>
  <si>
    <t>اضافه‌بها برای بتن کف سازیها با هر وسیله و به هر ضخامت.</t>
  </si>
  <si>
    <t>080306</t>
  </si>
  <si>
    <t>اضافه‌بها برای هرنوع بتن‌ریزی که پایین تراز آب انجام شود و آبکشی حین انجام کار با تلمبه موتوری الزامی باشد.</t>
  </si>
  <si>
    <t>080307</t>
  </si>
  <si>
    <t>لیسه‌ای کردن و پرداخت سطوح بتنی در صورت لزوم.</t>
  </si>
  <si>
    <t>080308</t>
  </si>
  <si>
    <t>مضرس کردن، آجدار کردن یا راه‌راه کردن سطوح بتنی رامپ‌ها و موارد مشابه.</t>
  </si>
  <si>
    <t>080309</t>
  </si>
  <si>
    <t>اضافه‌بها به ردیف‌های بتن‌ریزی، در صورت مصرف بتن در بتن مسلح.</t>
  </si>
  <si>
    <t>080310</t>
  </si>
  <si>
    <t>اضافه‌بها به ردیف‌های بتن‌ریزی برای سختی ارتعاش بتن، در صورتی که میل‌گرد به کار رفته بیش از 180 کیلو گرم در متر مکعب بتن باشد.</t>
  </si>
  <si>
    <t>080311</t>
  </si>
  <si>
    <t>تهیه مصالح و اجرای ملات روی بتن کف به ضخامت یک سانتی‌متر به منظور سخت سازی بتن برای افزایش مقاومت در مقابل سایش.</t>
  </si>
  <si>
    <t>080312</t>
  </si>
  <si>
    <t>تهیه مصالح و اجرای ملات روی بتن کف به ضخامت دو سانتی‌متر به منظور سخت سازی بتن برای افزایش مقاومت در مقابل سایش.</t>
  </si>
  <si>
    <t>080313</t>
  </si>
  <si>
    <t>اضافه‌بها برای بتن‌ریزی پیها با دقت پرداخت یک میلی‌متر بر متر (mm/m 1) و یا دقت بیشتر.</t>
  </si>
  <si>
    <t>080314</t>
  </si>
  <si>
    <t>اضافه‌بها برای مصرف سیمان اضافی، نسبت به عیار درج شده در ردیف‌های مربوط.</t>
  </si>
  <si>
    <t>080401</t>
  </si>
  <si>
    <t>تهیه و اجرای گروت برای زیر بیس پلیت و محل‌های لازم.</t>
  </si>
  <si>
    <t>080501</t>
  </si>
  <si>
    <t>تهیه و اجرای گروت اپوکسی برای زیر بیس پلیت و محل‌های لازم.</t>
  </si>
  <si>
    <t>080502</t>
  </si>
  <si>
    <t>تهیه و مصرف ژل میکروسیلیس برای آب‌بندی و ارتقای مشخصات پایایی بتن در مخازن آب و تصفیه‌خانه‌های آب و فاضلاب.</t>
  </si>
  <si>
    <t>080503</t>
  </si>
  <si>
    <t>تهیه مصالح و اجرای عملیات تزریق تا 30 لیتر دوغاب در متر طول مهار.</t>
  </si>
  <si>
    <t>080601</t>
  </si>
  <si>
    <t>اضافه‌بها به ردیف 080601 بابت تزریق بیش از 30 لیتر دوغاب در متر طول مهار به ازای هر لیتر دوغاب.</t>
  </si>
  <si>
    <t>080602</t>
  </si>
  <si>
    <t>اضافه‌بها به ردیف های 080601 و 080602 به منظور آماده سازی مهار تنیده برای تامین طول محدوده تزریق.</t>
  </si>
  <si>
    <t>080603</t>
  </si>
  <si>
    <t>تهیه و اجرای بتن پاشی دیواره های خاکی به روش خشک با بتن عیار 400 کیلوگرم سیمان در هر مترمکعب، به ازای هر سانتی‌متر ضخامت.</t>
  </si>
  <si>
    <t>080701</t>
  </si>
  <si>
    <t>فصل  نهم  . كارهاي  فولادي  سنگين</t>
  </si>
  <si>
    <t>تهیه، ساخت و نصب ستون از یک تیرآهن.</t>
  </si>
  <si>
    <t>090101</t>
  </si>
  <si>
    <t>تهیه، ساخت و نصب ستون از یک قوطی و یا لوله.</t>
  </si>
  <si>
    <t>090102</t>
  </si>
  <si>
    <t>تهیه و نصب ستون متشکل از دو یا چند تیرآهن یا ناودانی، در صورتی که تسمه و ورقهای تقویتی و وصله به کار نرفته باشد و به وسیله جوش مستقیما به یکدیگر متصل شوند.</t>
  </si>
  <si>
    <t>090103</t>
  </si>
  <si>
    <t>تهیه و نصب ستون متشکل از یک یا چند تیرآهن یا ناودانی یا نبشی، که وصله های اتصال و یا ورقهای تقویتی در آن به کار رفته باشد، به‌طور کامل.</t>
  </si>
  <si>
    <t>090104</t>
  </si>
  <si>
    <t>تهیه، ساخت و نصب ستونهای مشبک از انواع تیرآهن، ناودانی، نبشی و مانندآن، با جوشکاری، ساییدن، وصله و اتصالهای مربوط به‌ساخت آنها.</t>
  </si>
  <si>
    <t>090105</t>
  </si>
  <si>
    <t>تهیه و نصب ستون از ورق با مقطع چهارگوش، H و شکل‌های دیگر.</t>
  </si>
  <si>
    <t>090106</t>
  </si>
  <si>
    <t>تهیه و کار گذاشتن تیر ساده (تیرریزی ساده) از یک تیرآهن.</t>
  </si>
  <si>
    <t>090201</t>
  </si>
  <si>
    <t>تهیه، ساخت و کار گذاشتن تیر، ساده (تیرریزی ساده) از دو یا چند تیرآهن با اتصالهای مربوط و یا به طریق جوشکاری مستقیم به یکدیگر.</t>
  </si>
  <si>
    <t>090202</t>
  </si>
  <si>
    <t>تهیه و نصب پرلین روی سطوح شیبدار اسکلت فلزی یا خرپا از پروفیل Z با وصله های طولی پرلین‌ها به یکدیگر و پیچ و مهره لازم، قطعات اتصالی به اسکلت فلزی یا خرپا.</t>
  </si>
  <si>
    <t>090203</t>
  </si>
  <si>
    <t>تهیه و نصب پرلین روی سطوح شیبدار اسکلت فلزی یا خرپا از ناودانی با وصله های طولی پرلین‌ها به یکدیگر و قطعات اتصالی به اسکلت فلزی یا خرپا.</t>
  </si>
  <si>
    <t>090204</t>
  </si>
  <si>
    <t>تهیه و نصب پرلین روی سطوح شیبدار اسکلت فلزی یا خرپا با تیرآهن، با وصله های طولی پرلین‌ها به یکدیگر و قطعات اتصالی به اسکلت فلزی یا خرپا.</t>
  </si>
  <si>
    <t>090205</t>
  </si>
  <si>
    <t>تهیه، ساخت و نصب تیر پله از تیرآهن یا ناودانی، با تمام عملیات برشکاری، جوشکاری و اتصال‌های مربوط همراه با وصله‌های لازم برای اتصال به عضو دیگر.</t>
  </si>
  <si>
    <t>090206</t>
  </si>
  <si>
    <t>تهیه، ساخت و نصب جویست (تیر مشبک سبک)، متشکل از نبشی، سپری، تسمه و میلگرد، با جوشکاری و ساییدن.</t>
  </si>
  <si>
    <t>090207</t>
  </si>
  <si>
    <t>تهیه، ساخت و نصب انواع پلهای فلزی روی آبروها و کانالها از ناودانی، تیرآهن، ورق و سایر پروفیلهای لازم با جوشکاری و ساییدن.</t>
  </si>
  <si>
    <t>090208</t>
  </si>
  <si>
    <t>تیرریزی داخل تیرهای حمال با تیرآهن به صورت تودلی، به منظور پوشش، با برش و جوشکاری لازم. بهای نبشی و قطعات اتصالی نیز از همین ردیف پرداخت می شود.</t>
  </si>
  <si>
    <t>090209</t>
  </si>
  <si>
    <t>تهیه و نصب تیرحمال متشکل از یک تیرآهن یا ناودانی بدون وصله یا ورقهای تقویتی، همراه با جوشکاریهای لازم در محل اتصال با عضو دیگر.</t>
  </si>
  <si>
    <t>090210</t>
  </si>
  <si>
    <t>تهیه، ساخت و نصب تیر حمال، متشکل از یک تیرآهن یا ناودانی با وصله یا ورقهای تقویتی، با برش، جوشکاری و ساییدن همراه با جوشکاری در محل اتصال با عضو دیگر.</t>
  </si>
  <si>
    <t>090211</t>
  </si>
  <si>
    <t>تهیه، ساخت و نصب تیر حمال، متشکل از دو یا چند تیرآهن یا ناودانی، در صورتی که ورقهای اتصال و وصله‌های تقویتی در آن به‌کار رفته باشد، با برشکاری، جوشکاری و ساییدن همراه با جوشکاری در محل اتصال با عضو دیگر.</t>
  </si>
  <si>
    <t>090212</t>
  </si>
  <si>
    <t>تهیه و ساخت تیرهای مشبک به اشکال مختلف، متشکل از تیرآهن، ناودانی، نبشی، سپری، ورق و تسمه و نصب آن برای دهانه تا20 متر در هر ارتفاع، شامل شابلون سازی، بریدن، جوشکاری و ساییدن با وصله های اتصال و قطعات اتصالی به اعضای دیگر.</t>
  </si>
  <si>
    <t>090213</t>
  </si>
  <si>
    <t>تهیه و ساخت تیرهای مشبک به اشکال مختلف، متشکل از تیرآهن، ناودانی نبشی، سپری، ورق و تسمه و نصب آن برای دهانه بیش از 20 متر تا 30 متر در هر ارتفاع، شامل شابلون سازی بریدن، جوشکاری و ساییدن با وصله های اتصال و قطعات اتصالی به اعضای دیگر.</t>
  </si>
  <si>
    <t>090214</t>
  </si>
  <si>
    <t>تهیه، ساخت و نصب تیر و یا تیرهای حمال از ورق به شکل تیر آهن یا اشکال دیگر با ورق‌های اتصالی وصله‌های تقویتی لازم با برشکاری، جوشکاری و ساییدن همراه با جوشکاری در محل اتصال با عضو دیگر.</t>
  </si>
  <si>
    <t>090215</t>
  </si>
  <si>
    <t>اضافه‌بها به ردیف 090204 در صورتی که پرلین به صورت قائم (gird) نصب شود.</t>
  </si>
  <si>
    <t>090217</t>
  </si>
  <si>
    <t>تهیه و ساخت خرپاهای فلزی به اشکال مختلف، مرکب از تیرآهن، ناودانی، نبشی، ورق، تسمه و غیره و نصب آن برای دهانه تا 20 متر در هر ارتفاع، شامل شابلون سازی، بریدن، جوشکاری، ساییدن با وصله های اتصال.</t>
  </si>
  <si>
    <t>090301</t>
  </si>
  <si>
    <t>تهیه و ساخت خرپاهای فلزی به اشکال مختلف، مرکب از تیرآهن، ناودانی، نبشی، ورق، تسمه و غیره و نصب آن برای دهانه بیش از20 متر تا30 متر در هر ارتفاع شامل شابلون‌سازی، بریدن، جوشکاری، ساییدن با وصله های اتصال.</t>
  </si>
  <si>
    <t>090302</t>
  </si>
  <si>
    <t>اضافه‌بها به ردیف‌های 090301 و 090302 چنانچه برای ساخت خرپا بجای پروفیل‌های یاد شده از ورق استفاده شود.</t>
  </si>
  <si>
    <t>090303</t>
  </si>
  <si>
    <t>تهیه، ساخت و نصب نگهدارنده لوله‌ها در تصفیه‌خانه‌های آب و فاضلاب یا ابنیه آبی با استفاده از تیرآهن، ناودانی، نبشی، لوله، ورق، تسمه و غیره به ارتفاع تا 4 متر شامل: برشکاری، ساییدن، جوشکاری و اتصالات مربوط.</t>
  </si>
  <si>
    <t>090304</t>
  </si>
  <si>
    <t>تهیه، ساخت و نصب قا‌ب‌ها (تا دهانه30 متر)، که جان و بال آن‌ها از ورق بریده و ساخته شده‌اند (با جان متغیر)، با کف ستون‌ها، انواع ورق‌های اتصالی، تقویتی و اتصال‌های واسطه با پیچ و مهره، همراه با برشکاری، سوراخکاری، جوشکاری و ساییدن.</t>
  </si>
  <si>
    <t>090401</t>
  </si>
  <si>
    <t>تهیه و نصب باد بند که هر عضو آن از یک یا چند پروفیل (نبشی، تیرآهن، ناودانی و مانند آن) تشکیل شده باشد با تمام قطعات اتصال به ستون یا تیر یا اعضای باد بند به یکدیگر، برشکاری، جوشکاری و ساییدن.</t>
  </si>
  <si>
    <t>090402</t>
  </si>
  <si>
    <t>تهیه و نصب باد بند که هر عضو آن از پروفیل لوله تشکیل شده باشد با تمام قطعات اتصال به ستون یا تیر یا اعضای باد بند به یکدیگر، برشکاری، جوشکاری و ساییدن.</t>
  </si>
  <si>
    <t>090403</t>
  </si>
  <si>
    <t>تهیه، ساخت و نصب برجهای فلزی مرتفع آب، با جوشکاری، برشکاری و ساییدن و پیچ و مهره لازم به طور کامل.</t>
  </si>
  <si>
    <t>090501</t>
  </si>
  <si>
    <t>اضافه‌بها به ردیفهای تیر و تیرحمال درصورت تغییر ارتفاع جان تیرآهن به روش لانه زنبوری بدون استفاده از ورق برای افزایش ارتفاع جان، با ورقهای تقویتی لازم، برشکاری، جوشکاری و ساییدن.</t>
  </si>
  <si>
    <t>090601</t>
  </si>
  <si>
    <t>اضافه‌بها به ردیفهای تیر و تیرحمال در صورت تغییر ارتفاع جان تیرآهن به روش لانه زنبوری، با استفاده از ورق برای افزایش جان تیرآهن، با ورقهای تقویتی لازم، برشکاری، جوشکاری و ساییدن.</t>
  </si>
  <si>
    <t>090602</t>
  </si>
  <si>
    <t>اضافه‌بها به ردیفهای تیر و تیر حمال در صورت تغییر ارتفاع جان تیرآهن با برش به خط مستقیم در جان تیرآهن، بدون استفاده از ورق برای تغییر ارتفاع جان تیرآهن، همراه با برشکاری، جوشکاری و ساییدن لازم.</t>
  </si>
  <si>
    <t>090603</t>
  </si>
  <si>
    <t>اضافه‌بها به ردیفهای تیر و تیرحمال در صورت تغییر ارتفاع جان تیرآهن با برش مستقیم در جان تیرآهن، با استفاده از ورق برای افزایش ارتفاع جان تیرآهن، همراه با برشکاری، جوشکاری و ساییدن لازم.</t>
  </si>
  <si>
    <t>090604</t>
  </si>
  <si>
    <t>اضافه‌بها در صورت مصرف تیرآهن بال پهن، به جای تیرآهن معمولی.</t>
  </si>
  <si>
    <t>090605</t>
  </si>
  <si>
    <t>اضافه‌بها در صورت خم کردن تیرآهن ناودانی و سایر پروفیلهای فلزی برای تیرهای قوسی شکل، پله های مدور و مانند آن (فقط برای قسمت قوسی شکل).</t>
  </si>
  <si>
    <t>090606</t>
  </si>
  <si>
    <t>اضافه‌بها به ردیف 090215 در صورت تغییر ارتفاع جان با برش خط منحنی در جان، بدون استفاده از ورق برای تغییر ارتفاع جان تیرآهن، همراه با برشکاری، جوشکاری و ساییدن لازم.</t>
  </si>
  <si>
    <t>090607</t>
  </si>
  <si>
    <t>تهیه و ساخت قطعات آهنی اتصالی و نصب در داخل کارهای بتنی یا بنایی قبل از اجرای کارهای یاد شده، از نبشی، سپری، ورق، تسمه، میلگرد، لوله و مانند آن، با شاخکهای لازم، جوشکاری، برشکاری، سوراخکاری و ساییدن، به طورکامل.</t>
  </si>
  <si>
    <t>090701</t>
  </si>
  <si>
    <t>تهیه، ساخت و نصب انواع برشگیر در سقف‌های کامپوزیت.</t>
  </si>
  <si>
    <t>090702</t>
  </si>
  <si>
    <t>تهیه و اجرای نبشی لبه پله، آبچکان و سایر موارد همراه با بریدن، جوشکاری و ساییدن.</t>
  </si>
  <si>
    <t>090703</t>
  </si>
  <si>
    <t>تهیه ساخت و نصب لوله رابط فولادی (Paddle pipe) برای نصب در داخل کارهای بتنی در تصفیه‌خانه‌های آب و فاضلاب یا ابنیه آبی، به همراه تسمه آب‌بند کننده قبل از اجرای بتن‌ریزی، به طور کامل.</t>
  </si>
  <si>
    <t>090704</t>
  </si>
  <si>
    <t>اضافه‌بها به ردیف 090704 در صورتی که از فولاد زنگ‌نزن استفاده شود.</t>
  </si>
  <si>
    <t>090705</t>
  </si>
  <si>
    <t>جوشکاری با بعد موثر تا 5 میلی‌متر، با ساییدن. با توجه به بند 7 مقدمه فصل.</t>
  </si>
  <si>
    <t>090801</t>
  </si>
  <si>
    <t>جوشکاری برای بعد موثر بیش از 5 میلی‌متر تا 7 میلی‌متر با ساییدن. با توجه به بند 7 مقدمه فصل.</t>
  </si>
  <si>
    <t>090802</t>
  </si>
  <si>
    <t>جوشکاری برای بعد موثر بیش از 7 میلی‌متر تا10 میلی‌متر با ساییدن. با توجه به بند 7 مقدمه فصل.</t>
  </si>
  <si>
    <t>090803</t>
  </si>
  <si>
    <t>جوشکاری برای بعد موثر بیش از 10 میلی‌متر تا 15 میلی‌متر با ساییدن. با توجه به بند 7 مقدمه فصل.</t>
  </si>
  <si>
    <t>090804</t>
  </si>
  <si>
    <t>اضافه‌بها نسبت به ردیف‌های 090801 تا 090804 در صورت استفاده از روش جوش‌کاری با گاز محافظ.</t>
  </si>
  <si>
    <t>090805</t>
  </si>
  <si>
    <t>تهیه، ساخت و نصب اسکلت فلزی برای زیرسازی نصب سنگ پلاک به‌طریق خشک شامل نبشی، ناودانی، تیرآهن و قوطی با جوشکاری لازم.</t>
  </si>
  <si>
    <t>090901</t>
  </si>
  <si>
    <t>تهیه و نصب پیچ و مهره با توجه به بند 7 مقدمه این فصل.</t>
  </si>
  <si>
    <t>091001</t>
  </si>
  <si>
    <t>تهیه قطعات کوبن‌کاری با ماشین‌کاری لازم برای سازه‌های فضاکار با وزن قطعات تا 150 گرم.</t>
  </si>
  <si>
    <t>091101</t>
  </si>
  <si>
    <t>تهیه قطعات کوبن‌کاری با ضخامت جدار متغیر بیش از 5 میلی‌متر با ماشین‌کاری اصلاحی مانند قطعات سرلوله‌ها و پیونده‌های کاسان با وزن بیش از یک ‌کیلوگرم.</t>
  </si>
  <si>
    <t>091102</t>
  </si>
  <si>
    <t>تهیه قطعات کوبن‌کاری حجیم (مثلاً کروی) با ماشین‌کاری اصلاحی با وزن قطعات بیش از یک ‌کیلوگرم.</t>
  </si>
  <si>
    <t>091103</t>
  </si>
  <si>
    <t>تهیه قطعات کوبن‌کاری با ماشین‌کاری اصلاحی برای سازه‌های فضاکار با وزن قطعات بیش از 150 گرم تا یک کیلوگرم.</t>
  </si>
  <si>
    <t>091104</t>
  </si>
  <si>
    <t>اضافه‌بها برای ردیف‌های 091101 تا 091104 برای استفاده از فولاد St52 یا فولاد کربنی Ck45.</t>
  </si>
  <si>
    <t>091201</t>
  </si>
  <si>
    <t>اضافه‌بها برای ماشین‌کاری استاندارد قطعات کوبن‌کاری نسبت به ردیف‌های 091102 تا 091104 برای پیونده‌های استاندارد.</t>
  </si>
  <si>
    <t>091301</t>
  </si>
  <si>
    <t>اضافه‌بها برای ماشین‌کاری خاص قطعات کوبن‌کاری نسبت به ردیف‌های 091101 تا 091104.</t>
  </si>
  <si>
    <t>091401</t>
  </si>
  <si>
    <t>اضافه‌بها برای ردیف های 091101 تا 091104 برای گالوانیزه کردن قطعات.</t>
  </si>
  <si>
    <t>091501</t>
  </si>
  <si>
    <t>تهیه و آماده‌سازی واحدهای سازه‌ فضاکار از پروفیل‌های مختلف از فولاد St37 شامل بریدن به اندازه‌های معین، پلیسه‌گیری و سنگ‌زدن و مونتاژ آنها با قطعات الحاقی در داخل جیگ و آماده‌کردن برای جوشکاری.</t>
  </si>
  <si>
    <t>091601</t>
  </si>
  <si>
    <t>اضافه‌بها نسبت به ردیف‌ 091601 در صورتی که وزن پروفیل یا لوله عضو کمتر از دو کیلوگرم باشد.</t>
  </si>
  <si>
    <t>091801</t>
  </si>
  <si>
    <t>اضافه‌بها نسبت به ردیف‌ 091601 برای اضلاع حاصل از پرس کاری و نورد سرد (به جز لوله).</t>
  </si>
  <si>
    <t>091901</t>
  </si>
  <si>
    <t>اضافه‌بها نسبت به ردیف 091601 برای استفاده از فولاد St52.</t>
  </si>
  <si>
    <t>092001</t>
  </si>
  <si>
    <t>اضافه‌بها نسبت به ردیف 091601 برای استفاده از لوله‌های با ضخامت جدار بیش از 7 میلی‌متر.</t>
  </si>
  <si>
    <t>092101</t>
  </si>
  <si>
    <t>اضافه‌بها نسبت به ردیف 091601 برای آماده‌سازی سر اضلاع برای جوشکاری مستقیم به یکدیگر با برشکاری طبق الگو و سنگ‌زدن.</t>
  </si>
  <si>
    <t>092201</t>
  </si>
  <si>
    <t>اضافه‌بها نسبت به ردیف 091601 بابت دوپهن کردن سر پروفیل لوله فولادی.</t>
  </si>
  <si>
    <t>092202</t>
  </si>
  <si>
    <t>اضافه‌بها نسبت به ردیف 091601 برای استفاده از لوله گالوانیزه.</t>
  </si>
  <si>
    <t>092301</t>
  </si>
  <si>
    <t>تهیه پیچ از رده 8/8 برای پیچ‌های تا قطر 24 میلی‌متر و مهره از رده 8 و آماده‌ سازی آن‌ها به شکل‌های استاندارد در سازه فضاکار (و پین مربوط).</t>
  </si>
  <si>
    <t>092401</t>
  </si>
  <si>
    <t>تهیه پیچ از رده 8/8 برای پیچ‌های با قطر بیش از 24 میلی‌متر و مهره از رده 8 و آماده ‌سازی آن‌ها به شکل‌های استاندارد در سازه فضاکار (و پین مربوط).</t>
  </si>
  <si>
    <t>092402</t>
  </si>
  <si>
    <t>اضافه‌بها نسبت به ردیف‌های 092401 و 092402 برای استفاده از پیچ از رده 10/9 (و مهره رده 10).</t>
  </si>
  <si>
    <t>092403</t>
  </si>
  <si>
    <t>اضافه‌بها نسبت به ردیف‌های 092401 و 092402 برای استفاده از پیچ‌های با گالوانیزه پودری.</t>
  </si>
  <si>
    <t>092501</t>
  </si>
  <si>
    <t>اضافه‌بها نسبت به ردیف‌های 092401 و 092402 برای استفاده از پیچ‌های به شکل خاص غیر استاندارد (نظیر گرد).</t>
  </si>
  <si>
    <t>092601</t>
  </si>
  <si>
    <t>تهیه قطعات ریخته‌گری شده از فولاد برای پیونده‌ها و ادوات اتصال قطعات تا 50 کیلوگرم و ماشین‌کاری آن‌ها.</t>
  </si>
  <si>
    <t>092701</t>
  </si>
  <si>
    <t>تهیه قطعات ریخته‌گری شده از فولاد برای پیونده‌ها و ادوات اتصال قطعات بیش از 50 کیلوگرم و ماشین‌کاری آن‌ها.</t>
  </si>
  <si>
    <t>092702</t>
  </si>
  <si>
    <t>هزینه بافت و نصب شبکه‌های سازه فضاکار تخت نسبت به هزینه تهیه و آماده سازی قطعات.</t>
  </si>
  <si>
    <t>092801</t>
  </si>
  <si>
    <t>هزینه بافت و نصب شبکه‌های سازه فضاکار با انحنا در یک امتداد (چلیک‌ها) نسبت به هزینه تهیه و آماده سازی قطعات.</t>
  </si>
  <si>
    <t>092802</t>
  </si>
  <si>
    <t>هزینه بافت و نصب شبکه‌های سازه فضاکار با انحنا در دو امتداد (گنبدها) نسبت به هزینه تهیه و آماده سازی قطعات.</t>
  </si>
  <si>
    <t>092803</t>
  </si>
  <si>
    <t>هزینه بافت و نصب شبکه‌های سازه فضاکار دارای فرم‌های آزاد نسبت به هزینه تهیه و آماده سازی قطعات.</t>
  </si>
  <si>
    <t>092804</t>
  </si>
  <si>
    <t>فصل دهم . سقف بتني</t>
  </si>
  <si>
    <t>اجرای سقف بتنی به ضخامت 21 سانتی‌متر با تیرچه و بلوک توخالی بتنی، شامل تهیه تمام مصالح به استثنای میلگرد، و همچنین تهیه تجهیزات مورد لزوم به طور کامل.</t>
  </si>
  <si>
    <t>100101</t>
  </si>
  <si>
    <t>اجرای سقف بتنی به ضخامت 25 سانتی‌متر با تیرچه و بلوک توخالی بتنی، شامل تهیه تمام مصالح به استثنای میلگرد، و همچنین تهیه تجهیزات مورد لزوم به طور کامل.</t>
  </si>
  <si>
    <t>100102</t>
  </si>
  <si>
    <t>اجرای سقف بتنی به ضخامت 30 سانتی‌متر با تیرچه و بلوک توخالی بتنی، شامل تهیه تمام مصالح به استثنای میلگرد، و همچنین تهیه تجهیزات مورد لزوم به طور کامل.</t>
  </si>
  <si>
    <t>100103</t>
  </si>
  <si>
    <t>اجرای سقف بتنی به ضخامت 35 سانتی‌متر با تیرچه و بلوک توخالی بتنی، شامل تهیه تمام مصالح به استثنای میلگرد، و همچنین تهیه تجهیزات مورد لزوم به طور کامل.</t>
  </si>
  <si>
    <t>100104</t>
  </si>
  <si>
    <t>اجرای سقف بتنی به ضخامت 40 سانتی‌متر با تیرچه و بلوک توخالی بتنی، شامل تهیه تمام مصالح به استثنای میلگرد، و همچنین تهیه تجهیزات مورد لزوم به طور کامل.</t>
  </si>
  <si>
    <t>100105</t>
  </si>
  <si>
    <t>اجرای سقف بتنی به ضخامت 21 سانتی‌متر با تیرچه و بلوک توخالی سفالی، شامل تهیه تمام مصالح به استثنای میلگرد، و همچنین تهیه تجهیزات مورد لزوم به طور کامل.</t>
  </si>
  <si>
    <t>100201</t>
  </si>
  <si>
    <t>اجرای سقف بتنی به ضخامت 25 سانتی‌متر با تیرچه و بلوک توخالی سفالی، شامل تهیه تمام مصالح به استثنای میلگرد، و همچنین تهیه تجهیزات مورد لزوم به طور کامل.</t>
  </si>
  <si>
    <t>100202</t>
  </si>
  <si>
    <t>اجرای سقف بتنی به ضخامت 30 سانتی‌متر با تیرچه و بلوک توخالی سفالی، شامل تهیه تمام مصالح به استثنای میلگرد، و همچنین تهیه تجهیزات مورد لزوم به طور کامل.</t>
  </si>
  <si>
    <t>100203</t>
  </si>
  <si>
    <t>اجرای سقف بتنی به ضخامت 35 سانتی‌متر با تیرچه و بلوک توخالی سفالی، شامل تهیه تمام مصالح به استثنای میلگرد، و همچنین تهیه تجهیزات مورد لزوم به طور کامل.</t>
  </si>
  <si>
    <t>100204</t>
  </si>
  <si>
    <t>اجرای سقف بتنی به ضخامت 40 سانتی‌متر با تیرچه و بلوک توخالی سفالی، شامل تهیه تمام مصالح به استثنای میلگرد، و همچنین تهیه تجهیزات مورد لزوم به طور کامل.</t>
  </si>
  <si>
    <t>100205</t>
  </si>
  <si>
    <t>اضافه‌بها به ردیف‌های سقف بتنی با تیرچه و بلوک، در صورتی که از تیرچه با کفشک سفالی (تیرچه فوندوله‌ای) استفاده شود.</t>
  </si>
  <si>
    <t>100301</t>
  </si>
  <si>
    <t>اجرای سقف بتنی به ضخامت 21 سانتی‌متر با تیرچه مشبک فلزی سبک و بلوک توخالی بتنی شامل تهیه تمام مصالح به استثنای تیرچه فلزی وآرماتور و همچنین تهیه تجهیزات مورد لزوم به طور کامل.</t>
  </si>
  <si>
    <t>100401</t>
  </si>
  <si>
    <t>اجرای سقف بتنی به ضخامت 25 سانتی‌متر با تیرچه مشبک فلزی سبک و بلوک توخالی بتنی شامل تهیه تمام مصالح به استثنای تیرچه فلزی و آرماتور و همچنین تهیه تجهیزات مورد لزوم به طور کامل.</t>
  </si>
  <si>
    <t>100402</t>
  </si>
  <si>
    <t>اجرای سقف بتنی به ضخامت 30 سانتی‌متر با تیرچه مشبک فلزی سبک و بلوک توخالی بتنی شامل تهیه تمام مصالح به استثنای تیرچه فلزی و آرماتور و همچنین تهیه تجهیزات مورد لزوم به طور کامل.</t>
  </si>
  <si>
    <t>100403</t>
  </si>
  <si>
    <t>اضافه‌بها به ردیفهای سقف سبک با بلوک بتنی در صورتی که در تهیه بلوک از پوکه استفاده شده باشد.</t>
  </si>
  <si>
    <t>100404</t>
  </si>
  <si>
    <t>فصل  يازدهم  . آجركاري  و شفته ريزي</t>
  </si>
  <si>
    <t>110101</t>
  </si>
  <si>
    <t>110102</t>
  </si>
  <si>
    <t>آجرکاری با آجر ماسه آهکی (سیلیکاتی)، به ابعادآجرفشاری باضخامت یک ونیم آجر و بیشتر و ملات ماسه آهک 1:3.</t>
  </si>
  <si>
    <t>110103</t>
  </si>
  <si>
    <t>110104</t>
  </si>
  <si>
    <t>110105</t>
  </si>
  <si>
    <t>دیوار یک آجره باآجر ماسه آهکی (سیلیکاتی)، به ابعاد آجر فشاری و ملات ماسه آهک 1:3.</t>
  </si>
  <si>
    <t>110106</t>
  </si>
  <si>
    <t>110107</t>
  </si>
  <si>
    <t>110108</t>
  </si>
  <si>
    <t>دیوار نیم آجره با آجر ماسه آهکی (سیلیکاتی)، به ابعاد آجر فشاری و ملات ماسه آهک 1:3.</t>
  </si>
  <si>
    <t>110109</t>
  </si>
  <si>
    <t>تیغه آجری باآجر ماسه آهکی (سیلیکاتی)، به ضخامت 5 تا 6 سانتی‌متر، با ملات گچ و خاک.</t>
  </si>
  <si>
    <t>110110</t>
  </si>
  <si>
    <t>110201</t>
  </si>
  <si>
    <t>110202</t>
  </si>
  <si>
    <t>آجر کاری با آجر فشاری به ضخامت یک و نیم آجر و بیشتر و ملات ماسه آهک 1:3.</t>
  </si>
  <si>
    <t>110203</t>
  </si>
  <si>
    <t>آجرکاری با آجرفشاری به ضخامت یک و نیم آجر و بیشتر با ملات گل آهک (100 کیلو آهک در مترمکعب ملات).</t>
  </si>
  <si>
    <t>110204</t>
  </si>
  <si>
    <t>110205</t>
  </si>
  <si>
    <t>110206</t>
  </si>
  <si>
    <t>دیوار یک آجره با آجر فشاری و ملات ماسه آهک 1:3.</t>
  </si>
  <si>
    <t>110207</t>
  </si>
  <si>
    <t>110208</t>
  </si>
  <si>
    <t>110209</t>
  </si>
  <si>
    <t>دیوار نیم آجره با آجر فشاری و ملات ماسه آهک 1:3.</t>
  </si>
  <si>
    <t>110210</t>
  </si>
  <si>
    <t>دیوار نیم آجره با آجرفشاری و ملات گچ و خاک.</t>
  </si>
  <si>
    <t>110211</t>
  </si>
  <si>
    <t>تیغه آجری به ضخامت 5 تا 6 سانتی‌متر، با آجر فشاری و ملات گچ و خاک.</t>
  </si>
  <si>
    <t>110212</t>
  </si>
  <si>
    <t>طاق زنی بین تیرآهن (طاق ضربی)، با آجر فشاری یا ماشینی سوراخ‌دار.</t>
  </si>
  <si>
    <t>110301</t>
  </si>
  <si>
    <t>دوغاب ریزی روی طاق آجری با دوغاب سیمان.</t>
  </si>
  <si>
    <t>110302</t>
  </si>
  <si>
    <t>دوغاب ریزی روی طاق آجری با دوغاب گچ.</t>
  </si>
  <si>
    <t>110303</t>
  </si>
  <si>
    <t>اضافه‌بهای سقف سازی آجری به صورت آهن گم برای نمای آجری ، نسبت به ردیفهای طاق زنی.</t>
  </si>
  <si>
    <t>110304</t>
  </si>
  <si>
    <t>110401</t>
  </si>
  <si>
    <t>110402</t>
  </si>
  <si>
    <t>110403</t>
  </si>
  <si>
    <t>110501</t>
  </si>
  <si>
    <t>110502</t>
  </si>
  <si>
    <t>110503</t>
  </si>
  <si>
    <t>تیغه آجری به ضخامت 5 تا 6 سانتی‌متر با آجر ماشینی سوراخدار به ابعاد آجر فشاری، با ملات گچ و خاک.</t>
  </si>
  <si>
    <t>110504</t>
  </si>
  <si>
    <t>110601</t>
  </si>
  <si>
    <t>110602</t>
  </si>
  <si>
    <t>110603</t>
  </si>
  <si>
    <t>110701</t>
  </si>
  <si>
    <t>110702</t>
  </si>
  <si>
    <t>110703</t>
  </si>
  <si>
    <t>اضافه‌بهای نماسازی نسبت به ردیف‌های آجرچینی با آجر فشاری ، آجر ماسه آهکی و آجر ماشینی سوراخ‌دار.</t>
  </si>
  <si>
    <t>110801</t>
  </si>
  <si>
    <t>اضافه‌بهای نماسازی نسبت به ردیفهای آجر چینی با آجرفشاری ، درصورتی که در نما از آجر سفال سوراخدار ماشینی به ابعاد آجر فشاری استفاده شود.</t>
  </si>
  <si>
    <t>110802</t>
  </si>
  <si>
    <t>اضافه‌بهای نماسازی نسبت به ردیفهای آجر چینی با آجر ماسه آهکی، در صورتی که در نما از آجر سفال سوراخدار ماشینی به ابعاد آجر فشاری استفاده شود.</t>
  </si>
  <si>
    <t>110803</t>
  </si>
  <si>
    <t>اضافه‌بهای نما سازی نسبت به ردیفهای آجر چینی با آجر فشاری، در صورتی که در نما از آجر قزاقی، به ابعاد آجر فشاری استفاده شود.</t>
  </si>
  <si>
    <t>110804</t>
  </si>
  <si>
    <t>اضافه‌بهای نما سازی به ردیفهای آجر چینی با آجر ماسه آهکی، در صورتی که در نما از آجر قزاقی، به ابعادآجر فشاری استفاده شود.</t>
  </si>
  <si>
    <t>110805</t>
  </si>
  <si>
    <t>اضافه‌بها به ردیفهای نماچینی بابت آب ساب نمودن آجر.</t>
  </si>
  <si>
    <t>110806</t>
  </si>
  <si>
    <t>اضافه‌بها به ردیفهای نما چینی بابت تراش و کشویی نمودن آجر.</t>
  </si>
  <si>
    <t>110807</t>
  </si>
  <si>
    <t>اضافه‌بها به ردیفهای نماچینی، در صورتی که آجرها به صورت هره چیده شود (اندازه گیری روی سطح قابل رویت).</t>
  </si>
  <si>
    <t>110808</t>
  </si>
  <si>
    <t>اضافه‌بهای دیوار چینی به صورت دیوار دو جداره، به ازای هر مترمربع دیوار دو جداره که هم زمان چیده شود. . (یک طرف اندازه‌گیری میشود).</t>
  </si>
  <si>
    <t>110809</t>
  </si>
  <si>
    <t>اضافه‌بها برای هر نوع آجر کاری که در پایین تراز آب انجام شود و آبکشی حین انجام کار با تلمبه موتوری الزامی باشد.</t>
  </si>
  <si>
    <t>110810</t>
  </si>
  <si>
    <t>اضافه‌بها به هر نوع آجر کاری، برای کار در داخل چاه یا قنات یا مجاری زیرزمینی در هر عمق و به هر طول.</t>
  </si>
  <si>
    <t>110811</t>
  </si>
  <si>
    <t>شفته ریزی با خاک محل و 150 کیلوگرم آهک شکفته در مترمکعب شفته.</t>
  </si>
  <si>
    <t>110901</t>
  </si>
  <si>
    <t>شفته ریزی با خاک تهیه شده مناسب شن دار از خارج محل به هر فاصله، با150 کیلوگرم آهک شکفته در مترمکعب شفته.</t>
  </si>
  <si>
    <t>110902</t>
  </si>
  <si>
    <t>اضافه‌بها به ردیف 110901، برای اضافه کردن شن و ماسه، به اندازه هر ده درصد که به حجم خاک محل اضافه شود.</t>
  </si>
  <si>
    <t>110903</t>
  </si>
  <si>
    <t>اضافه‌بها به ردیفهای 110901 و 110902، برای افزایش هر50 کیلو گرم آهک شکفته در مترمکعب شفته. کسر50 کیلو به تناسب محاسبه میشود.</t>
  </si>
  <si>
    <t>110904</t>
  </si>
  <si>
    <t>کسربها به ردیفهای 110901 و 110902، برای کاهش هر 50 کیلو گرم، آهک شکفته در متر مکعب شفته. کسر 50 کیلو به تناسب محاسبه می شود.</t>
  </si>
  <si>
    <t>110905</t>
  </si>
  <si>
    <t>نماچینی با آجر پلاک (دوغابی) با سطح مقطع تا 10 سانتیمترمربع باملات ماسه سیمان 1:5، شامل دوغاب‌ریزی درپشت آجر.</t>
  </si>
  <si>
    <t>111001</t>
  </si>
  <si>
    <t>نماچینی با آجر پلاک (دوغابی) با سطح مقطع بیش از 10 سانتیمترمربع باملات ماسه سیمان 1:5، شامل دوغاب ریزی درپشت آجر.</t>
  </si>
  <si>
    <t>111002</t>
  </si>
  <si>
    <t>فصل  دوازدهم  . بتن  پيش ساخته  و بلوك چيني</t>
  </si>
  <si>
    <t>تهیه و نصب جدول‌های بتنی پیش ساخته با سطح مقطع تا 0/05 مترمربع با بتن به عیار250 کیلوگرم سیمان در مترمکعب و ملات ماسه سیمان 1:5.</t>
  </si>
  <si>
    <t>120101</t>
  </si>
  <si>
    <t>تهیه و نصب جدول‌های بتنی پیش ساخته با سطح مقطع بیش از 0/05 تا 0/1 مترمربع با بتن به عیار250 کیلو گرم سیمان در مترمکعب و ملات ماسه سیمان 1:5.</t>
  </si>
  <si>
    <t>120102</t>
  </si>
  <si>
    <t>تهیه و نصب جدول‌های بتنی پیش ساخته با سطح مقطع بیش از 0/1 مترمربع با بتن به عیار250 کیلو گرم سیمان در متر مکعب و ملات ماسه سیمان 1:5.</t>
  </si>
  <si>
    <t>120103</t>
  </si>
  <si>
    <t>تهیه و نصب جدول‌های پیش‌ساخته پرسی، با سطح مقطع تا 0/36 مترمربع و با حداقل مقاومت استوانه‌ای استاندارد، 280 کیلوگرم بر سانتیمترمربع.</t>
  </si>
  <si>
    <t>120104</t>
  </si>
  <si>
    <t>تهیه و نصب جدول‌‌های پیش‌ساخته پرسی، با سطح مقطع بیش از 0/36 مترمربع و با حداقل مقاومت استوانه‌ای استاندارد، 280 کیلوگرم بر سانتیمترمربع.</t>
  </si>
  <si>
    <t>120105</t>
  </si>
  <si>
    <t>تهیه و نصب دال بتنی پیش ساخته (مسلح)، با عیار300 کیلو سیمان در متر مکعب، برای دال روی کانال‌ها، نهرها و یا به عنوان پل روی جویها و موارد مشابه.</t>
  </si>
  <si>
    <t>120201</t>
  </si>
  <si>
    <t>تهیه، ساخت و نصب قطعات بتنی پیش ساخته برای تکیه گاه لوله (pipe sleeper) و کارهای مشابه، با عیار 300 کیلو سیمان در متر مکعب بتن.</t>
  </si>
  <si>
    <t>120202</t>
  </si>
  <si>
    <t>تهیه و نصـب قطعات بتنی پیش ساخته باعیار350 کیلو سیمان در متر مکعب و حجم تا 0/21 متر مکعب برای مسلح کردن خاک.</t>
  </si>
  <si>
    <t>120203</t>
  </si>
  <si>
    <t>تهیه و نصـب قطعات بتنی پیش ساخته باعیار350 کیلو سیمان در متر مکعب و حجم بیش از 0/21 تا 0/60 متر مکعب برای مسلح کردن خاک.</t>
  </si>
  <si>
    <t>120204</t>
  </si>
  <si>
    <t>تهیه و نصب لوله سیمانی، به قطر داخلی 10 سانتی‌متر، با بتن به‌عیار300 کیلو سیمان در متر مکعب بتن.</t>
  </si>
  <si>
    <t>120301</t>
  </si>
  <si>
    <t>تهیه و نصب لوله سیمانی، به قطر داخلی 15 سانتی‌متر، با بتن به عیار 300 کیلو سیمان در متر مکعب بتن.</t>
  </si>
  <si>
    <t>120302</t>
  </si>
  <si>
    <t>تهیه و نصب لوله سیمانی، به قطر داخلی 20 سانتی‌متر، با بتن به‌عیار 300 کیلو سیمان در متر مکعب بتن.</t>
  </si>
  <si>
    <t>120303</t>
  </si>
  <si>
    <t>تهیه و نصب لوله سیمانی، به قطر داخلی 25 سانتی‌متر، با بتن به‌عیار300 کیلو سیمان در متر مکعب بتن.</t>
  </si>
  <si>
    <t>120304</t>
  </si>
  <si>
    <t>تهیه و نصب لوله بتنی به قطر داخلی 30 سانتی‌متر و ضخامت 6 سانتی‌متر، با بتن به‌عیار300 کیلو سیمان در متر مکعب بتن.</t>
  </si>
  <si>
    <t>120305</t>
  </si>
  <si>
    <t>تهیه و نصب لوله بتنی به قطر داخلی 40 سانتی‌متر و ضخامت 6 سانتی‌متر، با بتن به‌عیار300 کیلو سیمان در مترمکعب بتن.</t>
  </si>
  <si>
    <t>120306</t>
  </si>
  <si>
    <t>تهیه و نصب لوله بتنی به قطر داخلی 50 سانتی‌متر و ضخامت 6 سانتی‌متر، با بتن به‌عیار300 کیلو سیمان در متر مکعب بتن.</t>
  </si>
  <si>
    <t>120307</t>
  </si>
  <si>
    <t>تهیه و نصب لوله بتنی به قطر داخلی 60 سانتی‌متر و ضخامت 8 سانتی‌متر، با بتن به‌عیار300 کیلو سیمان در متر مکعب بتن.</t>
  </si>
  <si>
    <t>120308</t>
  </si>
  <si>
    <t>تهیه و نصب لوله بتنی مسلح، به قطر داخلی 60 سانتی‌متر و ضخامت 8 سانتی‌متر با بتن به‌عیار300 کیلو سیمان در متر مکعب بتن.</t>
  </si>
  <si>
    <t>120309</t>
  </si>
  <si>
    <t>تهیه و نصب لوله بتنی مسلح، به قطر داخلی 80 سانتی‌متر و ضخامت 10 سانتی‌متر با بتن به‌عیار300 کیلو سیمان در متر مکعب بتن.</t>
  </si>
  <si>
    <t>120310</t>
  </si>
  <si>
    <t>تهیه و نصب لوله بتنی مسلح، به قطر داخلی 1 متر و ضخامت 10 سانتی‌متر با بتن به‌عیار300 کیلو سیمان در متر مکعب بتن.</t>
  </si>
  <si>
    <t>120311</t>
  </si>
  <si>
    <t>تهیه و نصب کولهای بتنی مسلح پیش ساخته متشکل از سه قطعه در هر عمق، به منظور تحکیم قناتها با بتن به‌عیار 300 کیلو سیمان در متر مکعب بتن و با مقطع تخم مرغی به ابعاد حدود120×80 سانتی‌متر، با پر کردن پشت کول.</t>
  </si>
  <si>
    <t>120401</t>
  </si>
  <si>
    <t>بنایی با بلوک سیمانی توخالی و ملات ماسه سیمان 1:5.</t>
  </si>
  <si>
    <t>120501</t>
  </si>
  <si>
    <t>بنایی با بلوک سیمانی تو خالی کف پر و ملات ماسه سیمان 1:5.</t>
  </si>
  <si>
    <t>120502</t>
  </si>
  <si>
    <t>بنایی با بلوک سیمانی تو خالی به ضخامت حدود20 سانتی‌متر و ملات ماسه سیمان 1:5.</t>
  </si>
  <si>
    <t>120503</t>
  </si>
  <si>
    <t>بنایی با بلوک سیمانی توخالی کف پر به ضخامت حدود 20 سانتی‌متر و ملات ماسه سیمان 1:5.</t>
  </si>
  <si>
    <t>120504</t>
  </si>
  <si>
    <t>بنایی با بلوک سیمانی تو خالی به ضخامت حدود 10 سانتی‌متر و ملات ماسه سیمان 1:5.</t>
  </si>
  <si>
    <t>120505</t>
  </si>
  <si>
    <t>بنایی با بلوک سیمانی توخالی کف پر به ضخامت حدود 10 سانتی‌متر و ملات ماسه سیمان 1:5.</t>
  </si>
  <si>
    <t>120506</t>
  </si>
  <si>
    <t>اضافه‌بها به ردیف‌های بنایی با بلوک، در صورتی که دیوار با میل مهار تقویت شده باشد.</t>
  </si>
  <si>
    <t>120507</t>
  </si>
  <si>
    <t>بنایی با آجر سیمانی به ابعاد آجر فشاری و ملات ماسه سیمان 1:5، به ضخامت 1/5 آجر و بیشتر.</t>
  </si>
  <si>
    <t>120601</t>
  </si>
  <si>
    <t>بنایی باآجر سیمانی به ابعادآجر فشاری، برای دیوارسازی به ضخامت یک آجر با ملات ماسه سیمان 1:5.</t>
  </si>
  <si>
    <t>120602</t>
  </si>
  <si>
    <t>بنایی با آجر سیمانی به ابعاد آجر فشاری، برای دیوار سازی به‌ضخامت نیم آجر با ملات ماسه سیمان 1:5.</t>
  </si>
  <si>
    <t>120603</t>
  </si>
  <si>
    <t>پر کردن حفره های بلوکهای سیمانی تو خالی با ملات ماسه سیمان 1:5 به ازای هر متر مکعب حجم بلوک چینی.</t>
  </si>
  <si>
    <t>120701</t>
  </si>
  <si>
    <t>اضافه‌بها به ردیفهای بلوک چینی که در پایین تراز آب انجام شود و استفاده از تلمبه موتوری حین اجرای عملیات الزامی باشد.</t>
  </si>
  <si>
    <t>120702</t>
  </si>
  <si>
    <t>اضافه‌بهای نما چینی با بلوک سیمانی.</t>
  </si>
  <si>
    <t>120703</t>
  </si>
  <si>
    <t>اضافه‌بهای نماچینی با آجر سیمانی به ابعاد آجر فشاری.</t>
  </si>
  <si>
    <t>120704</t>
  </si>
  <si>
    <t>بنایی با بلوکهای بتنی پیش ساخته از بتن سبک (بتن گازی) باملات مخصوص یا ملات ماسه سیمان 1:5 به ضخامت تا10 سانتی‌متر.</t>
  </si>
  <si>
    <t>120801</t>
  </si>
  <si>
    <t>بنایی با بلوکهای بتنی پیش ساخته از بتن سبک (بتن گازی) با ملات مخصوص یا ملات ماسه سیمان 1:5 به ضخامت بیشتر از 10 سانتی‌متر تا 15 سانتی‌متر.</t>
  </si>
  <si>
    <t>120802</t>
  </si>
  <si>
    <t>بنایی با بلوکهای بتنی پیش ساخته از بتن سبک (بتن گازی) باملات مخصوص یا ملات ماسه سیمان 1:5 به ضخامت بیشتر از 15 سانتی‌متر تا20 سانتی‌متر.</t>
  </si>
  <si>
    <t>120803</t>
  </si>
  <si>
    <t>بنایی با بلوکهای بتنی پیش ساخته از بتن سبک (بتن گازی) باملات مخصوص یا ملات ماسه سیمان 1:5 به ضخامت بیشتر از 20 سانتی‌متر تا 25 سانتی‌متر.</t>
  </si>
  <si>
    <t>120804</t>
  </si>
  <si>
    <t>بنایی با بلوکهای بتنی پیش ساخته از بتن سبک (بتن گازی) باملات مخصوص یا ملات ماسه سیمان 1:5 به ضخامت بیشتر از 25 سانتی‌متر تا30 سانتی‌متر.</t>
  </si>
  <si>
    <t>120805</t>
  </si>
  <si>
    <t>تهیه مصالح، حمل و اجرای کفپوش‌های بتنی پیش‌ساخته پرسی، به ضخامت 4 تا 5 سانتی‌متر و به سطح تا 16 دسیمترمربع، برای هر کفپوش، با هر نوع ملات ماسه سیمان.</t>
  </si>
  <si>
    <t>120901</t>
  </si>
  <si>
    <t>تهیه مصالح، حمل و اجرای کفپوش‌های بتنی پیش‌ساخته پرسی، به ضخامت 4 تا 5 سانتی‌متر و به سطح بیش از 16 دسیمترمربع، برای هر کفپوش، با هر نوع ملات ماسه سیمان.</t>
  </si>
  <si>
    <t>120902</t>
  </si>
  <si>
    <t>تهیه مصالح، حمل و اجرای کفپوش‌های بتنی پیش‌ساخته ویبره‌ای، به ضخامت 4 تا 5 سانتی‌متر و به سطح تا 16 دسیمترمربع، برای هر کفپوش، با هر نوع ملات ماسه سیمان.</t>
  </si>
  <si>
    <t>120903</t>
  </si>
  <si>
    <t>تهیه مصالح، حمل و اجرای کفپوش‌های بتنی پیش‌ساخته ویبره‌ای، به ضخامت 4 تا 5 سانتی‌متر و به سطح بیش از 16 دسیمترمربع، برای هر کفپوش، با هر نوع ملات ماسه سیمان.</t>
  </si>
  <si>
    <t>120904</t>
  </si>
  <si>
    <t>اضافه‌بهای طرح‌دار بودن کفپوش بتنی پیش‌ساخته پرسی.</t>
  </si>
  <si>
    <t>120905</t>
  </si>
  <si>
    <t>اضافه‌بهای رنگی بودن کفپوش بتنی پیش‌ساخته پرسی.</t>
  </si>
  <si>
    <t>120906</t>
  </si>
  <si>
    <t>بنایی با بلوک سیمانی توخالی کف پر تهیه شده با دانه رس منبسط شده‏، به ضخامت تا 10 سانتی‌متر با ملات ماسه و سیمان 1:5.</t>
  </si>
  <si>
    <t>121001</t>
  </si>
  <si>
    <t>بنایی با بلوک سیمانی توخالی کف پر تهیه شده با دانه رس منبسط شده، به ضخامت 12 تا 15 سانتی‌متر با ملات ماسه و سیمان 1:5.</t>
  </si>
  <si>
    <t>121002</t>
  </si>
  <si>
    <t>بنایی با بلوک سیمانی توخالی کف پر تهیه شده با دانه رس منبسط شده‏‏‏، به ضخامت 17 تا 20 سانتی‌متر با ملات ماسه و سیمان 1:5.</t>
  </si>
  <si>
    <t>121003</t>
  </si>
  <si>
    <t>اضافه‌بها به ردیف‌های 121002 و 121003 در صورت سه جداره بودن بلوک‌های مصرفی.</t>
  </si>
  <si>
    <t>121004</t>
  </si>
  <si>
    <t>اضافه‌بها به ردیف‌های 121001 تا 121003 در صورت استفاده از ملات آماده محتوی رس منبسط شده ریزدانه سبک.</t>
  </si>
  <si>
    <t>121005</t>
  </si>
  <si>
    <t>فصل  سيزدهم  . عايق كاري  رطوبتي</t>
  </si>
  <si>
    <t>عایق‌کاری رطوبتی با یک قشر اندود قیر.</t>
  </si>
  <si>
    <t>130101</t>
  </si>
  <si>
    <t>عایق‌کاری رطوبتی در زیر عایقهای مختلف حرارتی با قیر پلیمری اصلاح شده.</t>
  </si>
  <si>
    <t>130102</t>
  </si>
  <si>
    <t>عایق‌کاری رطوبتی، با دو قشر اندود قیر و یک لایه گونی برای سطوح حمامها، توالتها و روی پیها.</t>
  </si>
  <si>
    <t>130201</t>
  </si>
  <si>
    <t>عایق‌کاری رطوبتی، با دو قشر اندود قیر و یک لایه گونی برای سایر سطوح.</t>
  </si>
  <si>
    <t>130202</t>
  </si>
  <si>
    <t>عایق‌کاری رطوبتی، با سه قشر اندود قیر و دو لایه گونی برای سطوح حمامها، توالتها و روی پیها.</t>
  </si>
  <si>
    <t>130203</t>
  </si>
  <si>
    <t>عایق‌کاری رطوبتی، با سه قشر اندود قیر و دو لایه گونی برای سایر سطوح.</t>
  </si>
  <si>
    <t>130204</t>
  </si>
  <si>
    <t>عایق‌کاری رطوبتی، با چهار قشر اندود قیر و سه لایه گونی برای سطوح حمامها، توالتها و روی پیها.</t>
  </si>
  <si>
    <t>130205</t>
  </si>
  <si>
    <t>عایق‌کاری رطوبتی با چهار قشر اندود قیر و سه لایه گونی برای سایر سطوح.</t>
  </si>
  <si>
    <t>130206</t>
  </si>
  <si>
    <t>عایق‌کاری رطوبتی، با عایق پیش ساخته درجه یک متشکل از قیر و الیاف پلی استر و تیشو به ضخامـت 3 میلی‌متر، به انضمام قشر آستر برای سطوح حمامها، توالـتها و روی پیها.</t>
  </si>
  <si>
    <t>130301</t>
  </si>
  <si>
    <t>عایق‌کاری رطوبتی، با عایق پیش ساخته درجه یک متشکل از قیر و الیاف پلی استر و تیشو به ضخامـت 3 میلی‌متر، به انضمام قشرآستر برای سایر سطوح.</t>
  </si>
  <si>
    <t>130302</t>
  </si>
  <si>
    <t>عایق‌کاری رطوبتی، با عایق پیش ساخته درجه یک متشکل از قیر و الیاف پلی استر و تیشو به ضخامـت 4 میلی‌متر، به انضمام قشرآستر برای سطوح حمامها، توالـت ها و روی پی ها.</t>
  </si>
  <si>
    <t>130303</t>
  </si>
  <si>
    <t>عایق‌کاری رطوبتی، با عایق پیش ساخته درجه یک متشکل از قیر و الیاف پلی استر و تیشو به ضخامـت 4 میلی‌متر، به انضمام قشرآستر برای سایر سطوح.</t>
  </si>
  <si>
    <t>130304</t>
  </si>
  <si>
    <t>اضافه‌بها به ردیف های 130302 و 130304 در صورت استفاده از عایق پیش ساخته درجه یک فویل دار متشکل از قیر و الیاف پلی‌استر و تیشو و روکش آلومینیومی مطابق مشخصات فنی</t>
  </si>
  <si>
    <t>130305</t>
  </si>
  <si>
    <t>تهیه و ریختن قشر رویه محافظ عایق پیش ساخته، با مایع مخصوص به رنگهای مختلـف، برای سطوح بامها و محلهایی که روی عایق، آسفالـت یا سایر پوششها انجام نمیشود.‌</t>
  </si>
  <si>
    <t>130401</t>
  </si>
  <si>
    <t>فصل  چهاردهم  . عايق كاري  حرارتي</t>
  </si>
  <si>
    <t>عایق کاری حرارتی با عایق پشم شیشه با روکش کاغذ کرافت به ضخامت 25 میلی‌متر و به وزن مخصوص 16 کیلو گرم در متر مکعب.</t>
  </si>
  <si>
    <t>140101</t>
  </si>
  <si>
    <t>عایق کاری حرارتی با عایق پشم شیشه با روکش کاغذ کرافت به ضخامت 25 میلی‌متر و به وزن مخصوص 20 کیلو گرم در متر مکعب.</t>
  </si>
  <si>
    <t>140102</t>
  </si>
  <si>
    <t>عایق کاری حرارتی با عایق پشم شیشه با روکش کاغذ کرافت به ضخامت 30 میلی‌متر و به وزن مخصوص 12 کیلو گرم در متر مکعب.</t>
  </si>
  <si>
    <t>140103</t>
  </si>
  <si>
    <t>عایق کاری حرارتی با عایق پشم شیشه با روکش کاغذ کرافت به ضخامت 50 میلی‌متر و به وزن مخصوص 12 کیلو گرم در متر مکعب.</t>
  </si>
  <si>
    <t>140104</t>
  </si>
  <si>
    <t>عایق کاری حرارتی با عایق پشم شیشه با روکش کاغذ کرافت به ضخامت 50 میلی‌متر و به وزن مخصوص 16 کیلو گرم در متر مکعب.</t>
  </si>
  <si>
    <t>140105</t>
  </si>
  <si>
    <t>عایق کاری حرارتی با عایق پشم شیشه با روکش کاغذ کرافت به ضخامت 50 میلی‌متر و به وزن مخصوص 20 کیلو گرم در متر مکعب.</t>
  </si>
  <si>
    <t>140106</t>
  </si>
  <si>
    <t>اضافه‌بها به ردیفهای 140101 تا 140106، در صورتی که از روکش آلومینیوم ساده بجای کاغذ کرافت استفاده شود.</t>
  </si>
  <si>
    <t>140201</t>
  </si>
  <si>
    <t>اضافه‌بها به ردیفهای 140101 تا 140106، در صورتی که از روکش آلومینیوم مسلح بجای کاغذ کرافت استفاده شود.</t>
  </si>
  <si>
    <t>140202</t>
  </si>
  <si>
    <t>عایق کاری حرارتی با عایق پشم شیشه به صورت پانل و بدون روکش به ضخامت 25 میلی‌متر و به وزن مخصوص 36 کیلو گرم در متر مکعب.</t>
  </si>
  <si>
    <t>140301</t>
  </si>
  <si>
    <t>عایق کاری حرارتی با عایق پشم شیشه به صورت پانل و بدون روکش به ضخامت 25 میلی‌متر و به وزن مخصوص 50 کیلو گرم در متر مکعب.</t>
  </si>
  <si>
    <t>140302</t>
  </si>
  <si>
    <t>عایق کاری حرارتی با عایق پشم شیشه به صورت پانل و بدون روکش به ضخامت 25 میلی‌متر و به وزن مخصوص 100 کیلو گرم در متر مکعب.</t>
  </si>
  <si>
    <t>140303</t>
  </si>
  <si>
    <t>عایق کاری حرارتی با عایق پشم شیشه به صورت پانل و بدون روکش، به ضخامت 50 میلی‌متر و به وزن مخصوص 36 کیلوگرم در متر مکعب.</t>
  </si>
  <si>
    <t>140304</t>
  </si>
  <si>
    <t>عایق کاری حرارتی با عایق پشم شیشه به صورت پانل و بدون روکش، به ضخامت 50 میلی‌متر و به وزن مخصوص 50 کیلوگرم در متر مکعب.</t>
  </si>
  <si>
    <t>140305</t>
  </si>
  <si>
    <t>عایق کاری حرارتی با عایق پشم شیشه به صورت پانل و بدون روکش، به ضخامت 50 میلی‌متر و به وزن مخصوص 100 کیلوگرم در متر مکعب.</t>
  </si>
  <si>
    <t>140306</t>
  </si>
  <si>
    <t>عایق کاری حرارتی با عایق پشم شیشه یکطرف توریدار به‌ضخامت 50 میلی‌متر و وزن مخصوص 60 کیلوگرم در مترمکعب.</t>
  </si>
  <si>
    <t>140401</t>
  </si>
  <si>
    <t>عایق کاری حرارتی با عایق پشم شیشه یکطرف توریدار به‌ضخامت 75 میلی‌متر و وزن مخصوص 60 کیلوگرم در مترمکعب.</t>
  </si>
  <si>
    <t>140402</t>
  </si>
  <si>
    <t>عایق کاری حرارتی با عایق پشم سنگ بدون روکش به‌ضخامت 50 میلی‌متر و وزن مخصوص 30 کیلوگرم در مترمکعب.</t>
  </si>
  <si>
    <t>140501</t>
  </si>
  <si>
    <t>عایق کاری حرارتی با عایق پشم سنگ با روکش کاغذ کرافت به‌ضخامت 50 میلی‌متر و وزن مخصوص 30 کیلوگرم در مترمکعب.</t>
  </si>
  <si>
    <t>140601</t>
  </si>
  <si>
    <t>اضافه‌بها به ردیف 140601 وقتی که از روکش آلومینیوم مسلح به‌جای کاغذ کرافت استفاده شود.</t>
  </si>
  <si>
    <t>140701</t>
  </si>
  <si>
    <t>عایق پشم سنگ به‌صورت پانل و بدون روکش به ضخامت 25 میلی‌متر و وزن مخصوص 100 کیلوگرم در مترمکعب.</t>
  </si>
  <si>
    <t>140801</t>
  </si>
  <si>
    <t>عایق پشم سنگ به‌صورت پانل و بدون روکش به ضخامت 30 میلی‌متر و وزن مخصوص 80 کیلوگرم در مترمکعب.</t>
  </si>
  <si>
    <t>140802</t>
  </si>
  <si>
    <t>عایق پشم سنگ به‌صورت پانل و بدون روکش به ضخامت 50 میلی‌متر و وزن مخصوص 80 کیلوگرم در مترمکعب.</t>
  </si>
  <si>
    <t>140803</t>
  </si>
  <si>
    <t>عایق پشم سنگ به‌صورت پانل و بدون روکش به ضخامت 50 میلی‌متر و وزن مخصوص 100 کیلوگرم در مترمکعب.</t>
  </si>
  <si>
    <t>140804</t>
  </si>
  <si>
    <t>عایق پشم سنگ به‌صورت پانل و بدون روکش به ضخامت 60 میلی‌متر و وزن مخصوص 100 کیلوگرم در مترمکعب.</t>
  </si>
  <si>
    <t>140805</t>
  </si>
  <si>
    <t>عایق پشم سنگ به‌صورت پانل و بدون روکش به ضخامت 75 میلی‌متر و وزن مخصوص 80 کیلوگرم در مترمکعب.</t>
  </si>
  <si>
    <t>140806</t>
  </si>
  <si>
    <t>عایق پشم سنگ یکطرف توریدار به ضخامت 30 میلی‌متر و وزن مخصوص 80 کیلوگرم در مترمکعب.</t>
  </si>
  <si>
    <t>140901</t>
  </si>
  <si>
    <t>عایق پشم سنگ یکطرف توریدار به ضخامت 30 میلی‌متر و وزن مخصوص 100 کیلوگرم در مترمکعب.</t>
  </si>
  <si>
    <t>140902</t>
  </si>
  <si>
    <t>عایق پشم سنگ یکطرف توریدار به ضخامت 50 میلی‌متر و وزن مخصوص 80 کیلوگرم در مترمکعب.</t>
  </si>
  <si>
    <t>140903</t>
  </si>
  <si>
    <t>عایق پشم سنگ یکطرف توریدار به ضخامت 50 میلی‌متر و وزن مخصوص 100 کیلوگرم در مترمکعب.</t>
  </si>
  <si>
    <t>140904</t>
  </si>
  <si>
    <t>عایق پشم سنگ یکطرف توریدار به ضخامت 75 میلی‌متر و وزن مخصوص 80 کیلوگرم در مترمکعب.</t>
  </si>
  <si>
    <t>140905</t>
  </si>
  <si>
    <t>عایق پشم سنگ یکطرف توریدار به ضخامت 75 میلی‌متر و وزن مخصوص 100 کیلوگرم در مترمکعب.</t>
  </si>
  <si>
    <t>140906</t>
  </si>
  <si>
    <t>عایق پشم سنگ یکطرف توریدار به ضخامت 100 میلی‌متر و وزن مخصوص 80 کیلوگرم در مترمکعب.</t>
  </si>
  <si>
    <t>140907</t>
  </si>
  <si>
    <t>عایق پشم سنگ یکطرف توریدار به ضخامت 100 میلی‌متر و وزن مخصوص 100 کیلوگرم در مترمکعب.</t>
  </si>
  <si>
    <t>140908</t>
  </si>
  <si>
    <t>عایق‌کاری حرارتی با عایق پلی اورتان به ضخامت 15 میلی‌متر.</t>
  </si>
  <si>
    <t>141001</t>
  </si>
  <si>
    <t>عایق‌کاری حرارتی با عایق پلی اورتان به ضخامت 50 میلی‌متر.</t>
  </si>
  <si>
    <t>141002</t>
  </si>
  <si>
    <t>عایق‌کاری حرارتی با عایق پلی اورتان به ضخامت 100 میلی‌متر.</t>
  </si>
  <si>
    <t>141003</t>
  </si>
  <si>
    <t>عایق‌کاری حرارتی با عایق پلی اورتان به ضخامت 150 میلی‌متر.</t>
  </si>
  <si>
    <t>141004</t>
  </si>
  <si>
    <t>عایق‌کاری حرارتی با عایق پلی اورتان به ضخامت 200 میلی‌متر.</t>
  </si>
  <si>
    <t>141005</t>
  </si>
  <si>
    <t>اضافه‌بها به ردیفهای 141001 تا 141005 برای هر مترمربع کاغذ کرافت که سطح عایق را بپوشاند.</t>
  </si>
  <si>
    <t>141101</t>
  </si>
  <si>
    <t>اضافه‌بها به ردیفهای 141001 تا 141005 برای هر مترمربع ورق نازک آلومینیوم مسلح به‌ضخامت اسمی 80 میکرون که سطح عایق را بپوشاند.</t>
  </si>
  <si>
    <t>141102</t>
  </si>
  <si>
    <t>پرکردن درز بین پانلهای پلیاورتان و همچنین در محل تلاقی عایق با سطوح مختلف به‌طریق تزریق پلی اورتان برحسب وزن مصرفی.</t>
  </si>
  <si>
    <t>141201</t>
  </si>
  <si>
    <t>عایق‌کاری حرارتی با عایق پلی استایرن به‌ضخامت 15 میلی‌متر.</t>
  </si>
  <si>
    <t>141301</t>
  </si>
  <si>
    <t>عایق‌کاری حرارتی با عایق پلی استایرن به‌ضخامت 50 میلی‌متر.</t>
  </si>
  <si>
    <t>141302</t>
  </si>
  <si>
    <t>عایق‌کاری حرارتی با عایق پلی استایرن به‌ضخامت 100 میلی‌متر.</t>
  </si>
  <si>
    <t>141303</t>
  </si>
  <si>
    <t>عایق‌کاری حرارتی با عایق پلی استایرن به‌ضخامت 150 میلی‌متر.</t>
  </si>
  <si>
    <t>141304</t>
  </si>
  <si>
    <t>عایق‌کاری حرارتی با عایق پلی استایرن به‌ضخامت 200 میلی‌متر.</t>
  </si>
  <si>
    <t>141305</t>
  </si>
  <si>
    <t>عایق‌کاری حرارتی با عایق پلی استایرن به‌ضخامت 250 میلی‌متر.</t>
  </si>
  <si>
    <t>141306</t>
  </si>
  <si>
    <t>اضافه‌بها به‌ ردیف‌های 141301 تا ردیف 141306 در صورتی‌ که از عایق پلی‌استایرن اکسترود شده استفاده گردد.</t>
  </si>
  <si>
    <t>141307</t>
  </si>
  <si>
    <t>فصل  شانزدهم  . كارهاي  فولادي  سبك</t>
  </si>
  <si>
    <t>تهیه، ساخت و نصب چهارچوب فلزی از ورق (با یا بدون کتیبه)، با شاخکهای اتصالی مربوط و جاسازیها و تقویتهای لازم برای قفل و لولا.</t>
  </si>
  <si>
    <t>160101</t>
  </si>
  <si>
    <t>تهیه، ساخت و نصب در و پنجره آهنی از نبشی، سپری، ناودانی، میلگرد ورق و مانند آن، با جاسازی و دستمزد نصب یراق آلات همراه با جوشکاری و ساییدن لازم.</t>
  </si>
  <si>
    <t>160102</t>
  </si>
  <si>
    <t>تهیه، ساخت و نصب حفاظ، نرده و نرده‌بان و قابسازی فلزی کف پله‌ها از نبشی، سپری، ناودانی و میلگرد ورق و مانندآن، با جاسازی و دستمزد نصب یراق آلات همراه با جوشکاری و ساییدن لازم.</t>
  </si>
  <si>
    <t>160103</t>
  </si>
  <si>
    <t>تهیه، ساخت و نصب چهارچوب، در و پنجره آهنی از پروفیلهای تو خالی، با جاسازی و دستمزد نصب یراق آلات همراه با جوشکاری وساییدن لازم.</t>
  </si>
  <si>
    <t>160104</t>
  </si>
  <si>
    <t>تهیه، ساخت و نصب حفاظ نرده و نرده بان و قابسازی فلزی کف پله ها از لوله سیاه و پروفیلهای تو خالی، باجا سازی و دستمزد نصب یراق آلات همراه با جوشکاری وساییدن لازم.</t>
  </si>
  <si>
    <t>160105</t>
  </si>
  <si>
    <t>تهیه و نصب ریل و قرقره برای درها و پنجره های کشویی آهنی.</t>
  </si>
  <si>
    <t>160106</t>
  </si>
  <si>
    <t>تهیه، ساخت و نصب دریچه‌ها، درپوش‌ها و کف‌سازیهای فولادی با ورق ساده یا آجدار، همراه با سپری، نبشی، تسمه و سایر پروفیل‌های لازم با جوشکاری و ساییدن.</t>
  </si>
  <si>
    <t>160201</t>
  </si>
  <si>
    <t>تهیه و نصب دریچه های چدنی حوضچه ها یا کانالها، یا کارهای مشابه آن.</t>
  </si>
  <si>
    <t>160202</t>
  </si>
  <si>
    <t>تهیه، برشکاری، جوشکاری، فرم دادن، ساییدن و نصب ورقهای آهن، به منظور پوشش سطوح ستون ها، تیرها کف پنجره ها و مانند آن.</t>
  </si>
  <si>
    <t>160203</t>
  </si>
  <si>
    <t>تهیه مصالح و زیرسازی سطوح کاذب و یا زیرسازی پوشش آرداواز، با نبشی، سپری، میلگرد و مانند آن.</t>
  </si>
  <si>
    <t>160204</t>
  </si>
  <si>
    <t>تهیه مصالح، ساخت و نصب زیرسازی سقف‌های کاذب، از پروفیل‌های تو خالی.</t>
  </si>
  <si>
    <t>160205</t>
  </si>
  <si>
    <t>تهیه، ساخت و کارگذاری پایه یا دستک فلزی از، نبشی، سپری، ناودانی، تیرآهن و مانند آن، برای نصب سیم خاردار یا تور سیمی و سایر کارهای مشابه آن.</t>
  </si>
  <si>
    <t>160206</t>
  </si>
  <si>
    <t>تهیه، ساخت و کارگذاری پایه یا دستک فلزی از قوطی یا لوله سیاه، برای نصب سیم خاردار یا تور سیمی و سایر کارهای مشابه آن.</t>
  </si>
  <si>
    <t>160207</t>
  </si>
  <si>
    <t>تهیه، ساخت و کارگذاری پایه یا دستک فلزی از، لوله گالوانیزه، برای نصب سیم خاردار یا تور سیمی و سایر کارهای مشابه آن.</t>
  </si>
  <si>
    <t>160208</t>
  </si>
  <si>
    <t>تهیه، ساخت و نصب اسکلت فلزی برای ساخت پانل به‌ منظور نصب ورق‌های ساندویچی آلومینیومی.</t>
  </si>
  <si>
    <t>160209</t>
  </si>
  <si>
    <t>تهیه و نصب تسمه‌های آجدار فولادی به ابعاد مختلف برای مسلح کردن خاک با پیچ و مهره لازم.</t>
  </si>
  <si>
    <t>160210</t>
  </si>
  <si>
    <t>تهیه و جاگذاری زبانه‌های تسمه‌گیر فولادی در قطعات بتنی پیش ساخته برای مسلح کردن خاک.</t>
  </si>
  <si>
    <t>160211</t>
  </si>
  <si>
    <t>اضافه‌بها به ردیفهای 160210 و 160211 در صورتی که تسمه‌ها و زبانه ها به‌ میزان 100 میکرون گالوانیزه شوند.</t>
  </si>
  <si>
    <t>160212</t>
  </si>
  <si>
    <t>تهیه و نصب لوله گالوانیزه به عنوان هواکش در سقف مخزن‌های بتنی.</t>
  </si>
  <si>
    <t>160213</t>
  </si>
  <si>
    <t>اضافه‌بها به ردیف‌های 160103، 160105 و 160201 بابت گالوانیزه گرم، و حداقل پوشش به ضخامت 60 میکرون.</t>
  </si>
  <si>
    <t>160214</t>
  </si>
  <si>
    <t>تهیه و نصب صفحات فلزی مشبک (Grating) در تصفیه‌خانه‌های آب و فاضلاب یا ابنیه آبی با حداقل 80 میکرون پوشش گالوانیزه گرم با تمام وسایل و اتصالات مربوط.</t>
  </si>
  <si>
    <t>160215</t>
  </si>
  <si>
    <t>تهیه و نصب دریچه‌ از جنس کامپوزیت با کلاف مربوط به مساحت 0/25 تا 0/4 مترمربع.</t>
  </si>
  <si>
    <t>تهیه مصالح، پوشش سقف و فلاشینگ‌ها، با ورق سفید گالوانیزه صاف، با تمام وسایل و لوازم نصب.</t>
  </si>
  <si>
    <t>160301</t>
  </si>
  <si>
    <t>تهیه مصالح و پوشش سقف، با ورق سفید گالوانیزه کرکره ای، با تمام وسایل و لوازم نصب.</t>
  </si>
  <si>
    <t>160302</t>
  </si>
  <si>
    <t>تهیه مصالح و پوشش سقف با ورق سفید گالوانیزه ذوزنقه‌ای، با تمام وسایل و لوازم نصب.</t>
  </si>
  <si>
    <t>160303</t>
  </si>
  <si>
    <t>اضافه‌بها به ردیفهای 160301 تا 160303، در صورتی که ورق در یک رو رنگی باشد.</t>
  </si>
  <si>
    <t>160304</t>
  </si>
  <si>
    <t>تهیه و نصب کف خواب سر ناودان، کاسه ناودان، کلاهک دودکش و مانند آن با ورق سفید گالوانیزه، لحیم کاری، پرچ و سایر کارهای لازم روی آن.</t>
  </si>
  <si>
    <t>160305</t>
  </si>
  <si>
    <t>تهیه، ساخت و نصب آبروی لندنی با ورق سفید گالوانیزه، با تمام وسایل و لوازم نصب.</t>
  </si>
  <si>
    <t>160306</t>
  </si>
  <si>
    <t>تهیه، ساخت و نصب لوله ناودان و دودکش به قطر 10 سانتی‌متر از ورق گالوانیزه سفید به ضخامت 0/6 میلی‌متر، با اتصالات مربوط و تمام وسایل و لوازم نصب.</t>
  </si>
  <si>
    <t>160307</t>
  </si>
  <si>
    <t>تهیه، ساخت و نصب لوله ناودان و دودکش به قطر 15 سانتی‌متر از ورق گالوانیزه سفید به ضخامت 0/6 میلی‌متر، با اتصالات مربوط و تمام وسایل و لوازم نصب.</t>
  </si>
  <si>
    <t>160308</t>
  </si>
  <si>
    <t>تهیه و نصب، در پوش لوله بخاری به قطر10 سانتی‌متر از آهن سفید.</t>
  </si>
  <si>
    <t>160309</t>
  </si>
  <si>
    <t>تهیه و نصب، در پوش لوله بخاری به قطر 15 سانتی‌متر از آهن سفید.</t>
  </si>
  <si>
    <t>160310</t>
  </si>
  <si>
    <t>تهیه و نصب تورسیمی گالوانیزه حصاری (فنس)، با لوازم اتصال.</t>
  </si>
  <si>
    <t>160401</t>
  </si>
  <si>
    <t>تهیه تور سیمی گالوانیزه پشه گیر و نصب تور سیمی درون قاب مربوط.</t>
  </si>
  <si>
    <t>160402</t>
  </si>
  <si>
    <t>تهیه و نصب تور سیمی گالوانیزه زیر اندود.</t>
  </si>
  <si>
    <t>160403</t>
  </si>
  <si>
    <t>تهیه و نصب شبکه پیش جوش شده برای نرده و حصار محوطه.</t>
  </si>
  <si>
    <t>160404</t>
  </si>
  <si>
    <t>تهیه و نصب توری پرسی با مفتول سیاه برای نرده و حصارمحوطه.</t>
  </si>
  <si>
    <t>160405</t>
  </si>
  <si>
    <t>تهیه و نصب صفحات رابیتس برای سطوح کاذب.</t>
  </si>
  <si>
    <t>160406</t>
  </si>
  <si>
    <t>تهیه و نصب سیم خاردار با اتصالات لازم.</t>
  </si>
  <si>
    <t>160407</t>
  </si>
  <si>
    <t>تهیه و نصب توری گالوانیزه زیر سقف برای نگهداری عایق حرارتی.</t>
  </si>
  <si>
    <t>160408</t>
  </si>
  <si>
    <t>تهیه شبکه میلگرد پیش جوش ساخته شده (مش) از میلگرد ساده به انضمام بریدن و کار گذاشتن آن همراه با سیم‌پیچی لازم.</t>
  </si>
  <si>
    <t>160409</t>
  </si>
  <si>
    <t>تهیه شبکه میلگرد پیش جوش ساخته شده (مش) از میلگرد آجدار به انضمام بریدن و کار گذاشتن آن همراه با سیم‌پیچی لازم.</t>
  </si>
  <si>
    <t>160410</t>
  </si>
  <si>
    <t>اضافه‌بها به ردیف 160406 برای قسمت‌های دکوراتیو.</t>
  </si>
  <si>
    <t>160411</t>
  </si>
  <si>
    <t>تهیه و نصب رابیتس برای قطع بتن در محل درز اجرایی.</t>
  </si>
  <si>
    <t>160412</t>
  </si>
  <si>
    <t>تهیه و نصب پنجره از ورق گالوانیزه فرم داده شده و پیچ و رنگ پخته در کوره با یراق آلات تا مساحت 1 مترمربع.</t>
  </si>
  <si>
    <t>160501</t>
  </si>
  <si>
    <t>تهیه و نصب در و پنجره از ورق گالوانیزه فرم داده شده و پیچ و رنگ پخته شده در کوره با یراق آلات به مساحت بیش از 1 تا 3 مترمربع.</t>
  </si>
  <si>
    <t>160502</t>
  </si>
  <si>
    <t>تهیه و نصب در و پنجره از ورق گالوانیزه فرم داده شده و پیچ و رنگ پخته شده در کوره با یراق آلات به مساحت بیش از 3 مترمربع.</t>
  </si>
  <si>
    <t>160503</t>
  </si>
  <si>
    <t>160601</t>
  </si>
  <si>
    <t>تهیه و نصب پانل دیواری باربر از جنس پانل مشبک عایق‌دار به ضخامت تا 15 سانتی‌متر و ضخامت تمام شده دیوار تا 20 سانتی‌متر با عایق پلی‌استایرن خودخاموش‌شو به ضخامت 6 سانتی‌متر، و شبکه‌های مفتول به قطر حداقل 3/5 میلی‌متر همراه با اجرای بازشوها (به مساحت کمتر ا</t>
  </si>
  <si>
    <t>160602</t>
  </si>
  <si>
    <t>اضافه‌بها به ردیف‌های‌ 160601 و 160602 به ازای هر یک سانتی‌متر افزایش ضخامت لایه عایق.</t>
  </si>
  <si>
    <t>160603</t>
  </si>
  <si>
    <t>اضافه‌بها به ردیف‌های‌ 160601 و 160602 در صورتی که از مفتول گالوانیزه استفاده شود.</t>
  </si>
  <si>
    <t>160604</t>
  </si>
  <si>
    <t>اضافه‌بها به ردیف‌های‌ 160601 و 160602 برای اجرای بازشوها با مساحت بیش از یک مترمربع (بدون احتساب مساحت بازشو).</t>
  </si>
  <si>
    <t>160605</t>
  </si>
  <si>
    <t>اضافه‌بها به ردیف 160602 در صورتی که از پانل سقفی برای ساخت سقف پانلی استفاده شود.</t>
  </si>
  <si>
    <t>160606</t>
  </si>
  <si>
    <t>تهیه و اجرای پانل دیواری از جنس فولاد سرد نورد شده گالوانیزه، متشکل از اعضای استاد و رانر (و بادبند در صورت لزوم) به همراه نعل‌درگاه، اتصالات و تقویتی‌های مربوط، مطابق مشخصات فنی.</t>
  </si>
  <si>
    <t>160701</t>
  </si>
  <si>
    <t>تهیه و اجرای پانل سقفی از جنس فولاد سرد نورد شده گالوانیزه متشکل از اعضای استاد و رانر به همراه اتصالات و تقویتی‌های مربوط مطابق مشخصات فنی.</t>
  </si>
  <si>
    <t>160703</t>
  </si>
  <si>
    <t>تهیه و اجرای تاوه فلزی ماندگار برای پوشش سقف، به همراه گل‌میخ‌ها و اتصالات مربوط، مطابق مشخصات فنی.</t>
  </si>
  <si>
    <t>160704</t>
  </si>
  <si>
    <t>اضافه‌بها به ردیف 160701 برای اجرای دیوارهای پانلی قوس‌دار از جنس فولاد سرد نورد شده گالوانیزه.</t>
  </si>
  <si>
    <t>160705</t>
  </si>
  <si>
    <t>فصل  هفدهم  . كارهاي  آلومينيومي</t>
  </si>
  <si>
    <t>تهیه، ساخت و نصب در و پنجره آلومینیومی یک جداره و یا دو جداره که در آن از میلگرد فولادی استفاده شده باشد.</t>
  </si>
  <si>
    <t>170101</t>
  </si>
  <si>
    <t>تهیه، ساخت و نصب در و پنجره آلومینیومی یک جداره و یا دو جداره از پروفیل اس تی که در آن از میلگرد فولادی استفاده نشده باشد.</t>
  </si>
  <si>
    <t>170102</t>
  </si>
  <si>
    <t>تهیه، ساخت و نصب در و پنجره آلومینیومی یک جداره از پروفیل کرونت که در آن از میلگرد فولادی استفاده نشده باشد.</t>
  </si>
  <si>
    <t>170103</t>
  </si>
  <si>
    <t>تهیه، ساخت و نصب نرده و شبکه آلومینیومی و مانند آن از پروفیلهای قوطی آلومینیومی.</t>
  </si>
  <si>
    <t>170104</t>
  </si>
  <si>
    <t>تهیه و نصب روکش ستونها از ورق نمای آلومینیوم.</t>
  </si>
  <si>
    <t>170105</t>
  </si>
  <si>
    <t>تهیه و نصب روکش دیوارها از قطعات و ورق نمای آلومینیوم.</t>
  </si>
  <si>
    <t>170106</t>
  </si>
  <si>
    <t>تهیه و نصـب پروفیلهای آلومینیومی، جهت اتصال ورقهای ساندویچی به زیرسازی اسکلت فلزی و نیز تقویت لازم برای ورقهای ساندویچی به ضخامت 3 تا 6 میلی‌متر با لایه میانی پلیاتیلن.</t>
  </si>
  <si>
    <t>170107</t>
  </si>
  <si>
    <t>تهیه مصالح و پوشش سقف، با ورق آلومینیومی با هر نوع موج به ضخامت تا 0/7میلی‌متر.</t>
  </si>
  <si>
    <t>170301</t>
  </si>
  <si>
    <t>تهیه مصالح و پوشش سقف با ورق آلومینیومی با هرنوع موج به ضخامت بیش از 0/7 میلی‌متر.</t>
  </si>
  <si>
    <t>170302</t>
  </si>
  <si>
    <t>تهیه مصالح و پوشش دیواربا ورق آلومینیومی با هر نوع موج به ضخامت تا 0/7 میلی‌متر.</t>
  </si>
  <si>
    <t>170303</t>
  </si>
  <si>
    <t>تهیه مصالح و پوشش دیوار با ورق آلومینیومی با هر نوع موج به ضخامت بیش از 0/7 میلی‌متر.</t>
  </si>
  <si>
    <t>170304</t>
  </si>
  <si>
    <t>تهیه مصالح و اجرای فلاشینگ با ورق آلومینیومی به هر ضخامت.</t>
  </si>
  <si>
    <t>170305</t>
  </si>
  <si>
    <t>تهیه مصالح و اجرای دیوار با ورق آلومینیومی دو رو رنگ شده با هر نوع موج به ضخامت تا 0/7 میلی‌متر.</t>
  </si>
  <si>
    <t>170306</t>
  </si>
  <si>
    <t>تهیه مصالح و اجرای دیوار با ورق آلومینیومی دو رو رنگ شده با هر نوع موج به ضخامت بیش از 0/7 میلی‌متر.</t>
  </si>
  <si>
    <t>170307</t>
  </si>
  <si>
    <t>تهیه و نصب نبشی ازآلومینیوم، برای لبه های تیز و کارهای مشابه آن.</t>
  </si>
  <si>
    <t>170401</t>
  </si>
  <si>
    <t>تهیه مصالح و پوشش درز انبساط با قطعات آلومینیومی.</t>
  </si>
  <si>
    <t>170402</t>
  </si>
  <si>
    <t>تهیه و نصب پاخوردرهای چوبی، از آلومینیوم.</t>
  </si>
  <si>
    <t>170403</t>
  </si>
  <si>
    <t>تهیه و نصب ریل آلومینیومی توری پشه گیرآلومینیومی.</t>
  </si>
  <si>
    <t>170404</t>
  </si>
  <si>
    <t>تهیه و نصب در پوش لوله های بخاری به قطر 10 سانتی‌متر از آلومینیوم.</t>
  </si>
  <si>
    <t>170405</t>
  </si>
  <si>
    <t>تهیه و نصب در پوش لوله های بخاری به قطر 15 سانتی‌متر از آلومینیوم.</t>
  </si>
  <si>
    <t>170406</t>
  </si>
  <si>
    <t>تهیه و نصب توری پشه گیر آلومینیومی، با قاب آلومینیومی ثابت.</t>
  </si>
  <si>
    <t>170501</t>
  </si>
  <si>
    <t>تهیه و نصب توری پشه گیرآلومینیومی متحرک ، با قاب آلومینیومی بدون ریل کشویی.</t>
  </si>
  <si>
    <t>170502</t>
  </si>
  <si>
    <t>تهیه و نصب توری پشه گیر آلومینیومی لولایی با قاب آلومینیومی بدون چهارچوب.</t>
  </si>
  <si>
    <t>170503</t>
  </si>
  <si>
    <t>170601</t>
  </si>
  <si>
    <t>اضافه‌بها برای آنادایز کردن به ضخامت بیش از 5 میکرون به ازای هر 5 میکرون.</t>
  </si>
  <si>
    <t>170602</t>
  </si>
  <si>
    <t>تهیه و نصب قرنیز برنزی پای دیوار.</t>
  </si>
  <si>
    <t>170701</t>
  </si>
  <si>
    <t>تهیه و نصب نرده، شبکه یا قطعات ساخته شده از برنز.</t>
  </si>
  <si>
    <t>170702</t>
  </si>
  <si>
    <t>تهیه و نصب هر نوع ورق یا قطعات مسی.</t>
  </si>
  <si>
    <t>170901</t>
  </si>
  <si>
    <t>تهیه مصالح و نصب پانل ساندویچی سقفی به ضخامت 4 سانتی‌متر شامل دو رو ورق آلومینیوم رنگی به ضخامت 0/7 میلی‌متر که بین آنها فوم پلی یورتان پر شده باشد.</t>
  </si>
  <si>
    <t>171001</t>
  </si>
  <si>
    <t>تهیه مصالح و نصب پانل ساندویچی دیواری به ضخامت 4 سانتی‌متر شامل دو رو ورق آلومینیوم رنگی به ضخامت 0/7 میلی‌متر که بین آنها فوم پلی یورتان پر شده باشد.</t>
  </si>
  <si>
    <t>171002</t>
  </si>
  <si>
    <t>تهیه و نصب پوششهای ساندویچی به ضخامت 4 میلی‌متر، شامل دو رو ورق آلومینیوم هر یک به ضخامت 0/5 میلی‌متر با لایه میانی پلیاتیلن‏ برای نماسازی.</t>
  </si>
  <si>
    <t>171003</t>
  </si>
  <si>
    <t>اضافه‌بها به ردیف‌های 171001 و 171002 به ازای هر سانتی‌متر اضافه ضخامت نسبت به چهار سانتی‌متر، بابت افزایش ضخامت فوم پلییورتان.</t>
  </si>
  <si>
    <t>171004</t>
  </si>
  <si>
    <t>تهیه و نصب پنجره آلومینیوم تا مساحت 1 مترمربع با یراق آلات که درآن از پروفیل‌هایی به غیر از اس تی و کرونت و قوطی استفاده شده باشد.</t>
  </si>
  <si>
    <t>171101</t>
  </si>
  <si>
    <t>تهیه و نصب در و پنجره آلومینیوم به مساحت بیش از 1 تا 3 مترمربع با یراق آلات که در آن از پروفیل هایی به غیر از اس تی و کرونت و قوطی استفاده شده باشد.</t>
  </si>
  <si>
    <t>171102</t>
  </si>
  <si>
    <t>تهیه و نصب در و پنجره آلومینیوم به مساحت بیش از 3 مترمربع با یراق آلات که در آن از پروفیل‌هایی به غیر از اس تی و کرونت و قوطی استفاده شده باشد.</t>
  </si>
  <si>
    <t>171103</t>
  </si>
  <si>
    <t>فصل هجدهم . اندودکاری و بندكشي</t>
  </si>
  <si>
    <t>اندود کاهگل روی هر نوع سطح، با شیب‌بندی در صورت لزوم، به ازای هر یک سانتی‌متر ضخامت.</t>
  </si>
  <si>
    <t>180101</t>
  </si>
  <si>
    <t>شمشه گیری سطوح قائم و سقفها، با ملات گچ و خاک.</t>
  </si>
  <si>
    <t>180201</t>
  </si>
  <si>
    <t>اندود گچ و خاک به ضخامت تا 2/5 سانتی‌متر، روی سطوح قائم.</t>
  </si>
  <si>
    <t>180202</t>
  </si>
  <si>
    <t>اندود گچ و خاک به ضخامت تا 2/5 سانتی‌متر، برای زیر سقفها.</t>
  </si>
  <si>
    <t>180203</t>
  </si>
  <si>
    <t>سفید کاری روی سطوح قائم و پرداخت آن با گچ کشته.</t>
  </si>
  <si>
    <t>180204</t>
  </si>
  <si>
    <t>سفید کاری زیر سقفها و پرداخت آن با گچ کشته.</t>
  </si>
  <si>
    <t>180205</t>
  </si>
  <si>
    <t>در آوردن چفت در سطوح گچ کاری.</t>
  </si>
  <si>
    <t>180206</t>
  </si>
  <si>
    <t>سفید کاری با گچ گیبتن روی سطوح بتنی.</t>
  </si>
  <si>
    <t>180207</t>
  </si>
  <si>
    <t>زخمی کردن یا ملات پاشی روی سطوح بتنی به منظور اجرای اندود.</t>
  </si>
  <si>
    <t>180301</t>
  </si>
  <si>
    <t>شمشه گیری سطوح قائم و سقفها، با ملات ماسه سیمان1:4.</t>
  </si>
  <si>
    <t>180302</t>
  </si>
  <si>
    <t>اندود سیمانی به ضخامت حدود یک سانتی‌متر روی سطوح قائم، با ملات ماسه سیمان 1:4.</t>
  </si>
  <si>
    <t>180303</t>
  </si>
  <si>
    <t>اندود سیمانی به ضخامت حدود 2 سانتی‌متر، روی سطوح قائم، با ملات ماسه سیمان 1:4.</t>
  </si>
  <si>
    <t>180304</t>
  </si>
  <si>
    <t>اندود سیمانی به ضخامت حدود 3 سانتی‌متر، روی سطوح قائم، با ملات ماسه سیمان 1:4.</t>
  </si>
  <si>
    <t>180305</t>
  </si>
  <si>
    <t>اندود سیمانی به ضخامت حدود 4 سانتی‌متر، روی سطوح قائم، با ملات ماسه سیمان 1:4.</t>
  </si>
  <si>
    <t>180306</t>
  </si>
  <si>
    <t>اندود سیمانی با ملات ماسه سیمان 1:4 به ضخامت حدود یک سانتی‌متر، روی سطوح افقی.</t>
  </si>
  <si>
    <t>180307</t>
  </si>
  <si>
    <t>اندود سیمانی با ملات ماسه سیمان 1:4 به ضخامت حدود 2 سانتی‌متر، روی سطوح افقی.</t>
  </si>
  <si>
    <t>180308</t>
  </si>
  <si>
    <t>اندود سیمانی با ملات ماسه سیمان 1:4 به ضخامت حدود 3 سانتی‌متر، روی سطوح افقی.</t>
  </si>
  <si>
    <t>180309</t>
  </si>
  <si>
    <t>اندود سیمانی با ملات ماسه سیمان 1:4 به ضخامت حدود 4 سانتی‌متر، روی سطوح افقی.</t>
  </si>
  <si>
    <t>180310</t>
  </si>
  <si>
    <t>اندود سیمانی با ملات ماسه سیمان 1:4 به ضخامت حدود یک سانتی‌متر، برای زیر سقف.</t>
  </si>
  <si>
    <t>180311</t>
  </si>
  <si>
    <t>اندود سیمانی با ملات ماسه سیمان 1:4 به ضخامت حدود 2 سانتی‌متر، برای زیر سقف.</t>
  </si>
  <si>
    <t>180312</t>
  </si>
  <si>
    <t>اندود سیمانی با ملات ماسه سیمان 1:4 به ضخامت حدود 3 سانتی‌متر، برای زیر سقف.</t>
  </si>
  <si>
    <t>180313</t>
  </si>
  <si>
    <t>اندود سیمانی با ملات ماسه سیمان 1:4 به ضخامت حدود 4 سانتی‌متر، برای زیر سقف.</t>
  </si>
  <si>
    <t>180314</t>
  </si>
  <si>
    <t>اضافه‌بها نسبت به ردیفهای 180303 تا180310، چنانچه ملات باتارد 1:2:8 به جای ملات ماسه سیمان 1:4 مصرف شود، برای هر یک سانتی‌متر ضخامت اندود یک مرتبه.</t>
  </si>
  <si>
    <t>180315</t>
  </si>
  <si>
    <t>اضافه‌بها نسبت به ردیف‌های 180303 تا 180310، چنانچه ملات ماسه آهک 1:3 به جای ملات ماسه سیمان 1:4 مصرف شود، برای هر یک سانتی‌متر ضخامت اندود یک مرتبه.</t>
  </si>
  <si>
    <t>180316</t>
  </si>
  <si>
    <t>اضافه‌بها برای اندودهای با ملات ماسه سیمان یا باتارد، در صورتی که سطح روی آن لیسه ای و پرداخت شود.</t>
  </si>
  <si>
    <t>180317</t>
  </si>
  <si>
    <t>تهیه و اجرای بتن به عیار 350 کیلوگرم سیمان با روش پاششی با دستگاه، به ازای هر یک سانتی‌متر تا ضخامت سه سانتی‌متر.</t>
  </si>
  <si>
    <t>180318</t>
  </si>
  <si>
    <t>اضافه‌بها به ردیف 180318 برای ضخامت‌های بیش از سه سانتی‌متر، به ازای هر یک سانتی‌متر تا 10 سانتی‌متر.</t>
  </si>
  <si>
    <t>180319</t>
  </si>
  <si>
    <t>اندود تخته ماله ای (قشر رویه) در یکدست، به ضخامت حدود 0/5 سانتی‌متر، روی سطوح قائم و افقی با ملات سیمان، پودر و خاک سنگ 1:1:3.</t>
  </si>
  <si>
    <t>180401</t>
  </si>
  <si>
    <t>اندود تخته ماله ای (قشر رویه) در یک دست، به ضخامت حدود 0/5 سانتی‌متر، زیر سقفها با ملات سیمان، پودر و خاک، سنگ 1:1:3.</t>
  </si>
  <si>
    <t>180402</t>
  </si>
  <si>
    <t>اضافه‌بها نسبت به ردیفهای 180401 و 180402، در صورتی که، به جای سیمان پرتلند از سیمان سفید استفاده شود.</t>
  </si>
  <si>
    <t>180403</t>
  </si>
  <si>
    <t>اضافه‌بها به ردیفهای 180401 و180402، در صورت مصرف سیمان رنگی، به غیر از سیمان سفید.</t>
  </si>
  <si>
    <t>180404</t>
  </si>
  <si>
    <t>اندود تگرگی (قشر رویه)، در یک دست به ضخامت حدود 2 میلی‌متر با ملات سیمان و پودر و خاک سنگ 1:1:3 برای سطوح قائم و افقی و یا زیر سقف.</t>
  </si>
  <si>
    <t>180501</t>
  </si>
  <si>
    <t>اندود تگرگی (قشررویه)، در یک دست به ضخامت حدود 2 میلی‌متر با ملات سیمان سفید و پودر و خاک سنگ 1:1:3 برای سطوح قائم و افقی و یا زیر سقف، با استفاده از مواد رنگی در صورت لزوم.</t>
  </si>
  <si>
    <t>180502</t>
  </si>
  <si>
    <t>اندود تگرگی (قشر رویه)، در یک دست به ضخامت حدود 2 میلی‌متر با ملات سیمان رنگی (غیرازسفید) و پودر و خاک سنگ 1:1:3 برای سطوح قائم و افقی و یا زیر سقف.</t>
  </si>
  <si>
    <t>180503</t>
  </si>
  <si>
    <t>تهیه مصالح و اجرای نما سازی رزینی ترکیبی از نوع روغنی (آلکیدی بلند روغن).</t>
  </si>
  <si>
    <t>180504</t>
  </si>
  <si>
    <t>تهیه مصالح و اجرای نما سازی رزینی ترکیبی از نوع امولزیونی هم‌ بسپار (کوپلیمر) برای داخل ساختمان.</t>
  </si>
  <si>
    <t>180505</t>
  </si>
  <si>
    <t>نماسازی چکشی سطوح قائم و افقی (قشر رویه)، به ضخامت 1 تا 1/5 سانتی‌متر، با ملات موزاییک</t>
  </si>
  <si>
    <t>180601</t>
  </si>
  <si>
    <t>نماسازی چکشی سطوح قائم و افقی (قشر رویه) به ضخامت 1 تا 1/5 سانتی‌متر، با ملات سیمان، پودر و خاک سنگ 1:1:3.</t>
  </si>
  <si>
    <t>180602</t>
  </si>
  <si>
    <t>نما سازی موزاییکی روی سطوح قائم و افقی (قشر رویه)، به ضخامت 1 تا 1/5 سانتی‌متر با ملات موزاییک 2/5‌:2/5‌:1 همراه با شمشه‌گیری شیشه ای با شیشه حدود 6 میلی‌متر و ساییدن آن.</t>
  </si>
  <si>
    <t>180603</t>
  </si>
  <si>
    <t>نما سازی موزاییکی شسته (قشر رویه) روی سطوح قائم و افقی به ضخامت 1 تا 1/5 سانتی‌متر با ملات موزاییک 2/5‌:2/5‌:1 و شمشه‌گیری شیشه ای با شیشه حدود 6 میلی‌متری و شستن آن.</t>
  </si>
  <si>
    <t>180604</t>
  </si>
  <si>
    <t>اضافه‌بها به ردیفهای 180601 تا 180604، در صورتی که به جای سیمان پرتلند سیمان سفید مصرف شود.</t>
  </si>
  <si>
    <t>180605</t>
  </si>
  <si>
    <t>اضافه‌بها به ردیفهای 180601 تا 180604، در صورت مصرف سیمان رنگی به غیر از سیمان سفید.</t>
  </si>
  <si>
    <t>180606</t>
  </si>
  <si>
    <t>کف سازی موزاییکی (قشررویه)، به ضخامت 1 تا 1/5 سانتی‌متر، با ملات موزاییکی 2‌:1/5‌:1 و ساییدن آن.</t>
  </si>
  <si>
    <t>180607</t>
  </si>
  <si>
    <t>تهیه مصالح و ساختن در پوش روی دیوار (یک طرفه یا دو طرفه)، کف پنجره (داخل یا خارج)، با تعبیه آب چکان، درز انبساط و قالب‌بندی، با ملات ماسه سیمان 1:6.</t>
  </si>
  <si>
    <t>180701</t>
  </si>
  <si>
    <t>تهیه مصالح و ساختن سایه‌بان بتنی بالای پنجره به عیار250 کیلو سیمان در متر مکعب، با تعبیه آب چکان و قالب‌بندی، به طور کامل (میلگرد مصرفی از ردیف مربوط پرداخت میشود).</t>
  </si>
  <si>
    <t>180704</t>
  </si>
  <si>
    <t>بند کشی توپر نمای آجری با ملات گچ و خاک.</t>
  </si>
  <si>
    <t>180801</t>
  </si>
  <si>
    <t>بند کشی تو خالی نمای آجری با ملات گچ و خاک.</t>
  </si>
  <si>
    <t>180802</t>
  </si>
  <si>
    <t>بند کشی توپر نمای آجری با ملات ماسه سیمان 1:4.</t>
  </si>
  <si>
    <t>180803</t>
  </si>
  <si>
    <t>بند کشی توخالی نمای آجری با ملات ماسه سیمان 1:4.</t>
  </si>
  <si>
    <t>180804</t>
  </si>
  <si>
    <t>بند کشی نمای بلوک سیمانی با ملات ماسه سیمان 1:4.</t>
  </si>
  <si>
    <t>180805</t>
  </si>
  <si>
    <t>بند کشی نمای سنگی باسنگ لاشه و ملات ماسه سیمان 1:4.</t>
  </si>
  <si>
    <t>180806</t>
  </si>
  <si>
    <t>بندکشی نمای سنگی با سنگ لاشه موزاییک، به صورت درز شده یا بادبر و یا مشابه آن و ملات ماسه سیمان 1:4.</t>
  </si>
  <si>
    <t>180807</t>
  </si>
  <si>
    <t>بند کشی نمای سنگی با سنگ پلاک و ملات ماسه سیمان 1:4، در صورتی که ضخامت بند 6 میلی‌متر و بیشتر باشد.</t>
  </si>
  <si>
    <t>180808</t>
  </si>
  <si>
    <t>تهیه و نصب صفحات گچی به ضخامت 12 میلی‌متر به صورت دو جداره و از دو طرف روی پانل دیواری از جنس فولاد گالوانیزه سرد نورد شده سبک با بطانه به انضمام تمام وسایل نصب و نوار مربوط.</t>
  </si>
  <si>
    <t>180901</t>
  </si>
  <si>
    <t>تهیه و نصب سقف گچی بدون ملات با بطانه و تمام وسایل نصب و نوار مربوط.</t>
  </si>
  <si>
    <t>180902</t>
  </si>
  <si>
    <t>اضافه‌بها به ردیف‌های 180901 و 180902 چنانچه صفحات گچی از نوع مقاوم در مقابل رطوبت باشد.</t>
  </si>
  <si>
    <t>180903</t>
  </si>
  <si>
    <t>دستمزد تعبیه و جاسازی محل چهارچوب، پنجره و دریچه در دیوارهای با صفحات گچی (dry wall).</t>
  </si>
  <si>
    <t>180904</t>
  </si>
  <si>
    <t>اضافه بها به ردیف‌های 180901 و 180902 چنانچه صفحات گچی از نوع مقاوم در برابر آتش باشد.</t>
  </si>
  <si>
    <t>180909</t>
  </si>
  <si>
    <t>اضافه بها به ردیف‌های 180901 و 180902 چنانچه صفحات گچی تواما در برابر آتش و رطوبت مقاوم باشد.</t>
  </si>
  <si>
    <t>180910</t>
  </si>
  <si>
    <t>آماده سازی، تهیه مصالح و اجرای نازک‌کاری رویه با پوشش سلولزی به ضخامت 2 تا 3 میلی‌متر، به هر رنگ در سطوح قائم و افقی.</t>
  </si>
  <si>
    <t>181001</t>
  </si>
  <si>
    <t>اضافه‌بها به ردیف 181001، در صورت استفاده از پوشش‌های سلولزی مرکب با الیاف مصنوعی پروپیلن.</t>
  </si>
  <si>
    <t>181002</t>
  </si>
  <si>
    <t>اضافه‌بها به ردیف‌ 181001، در صورت استفاده از پوشش‌های سلولزی مرکب با میکا.</t>
  </si>
  <si>
    <t>181003</t>
  </si>
  <si>
    <t>تهیه و نصب نمای پیش‌ساخته با سیمان الیاف‌دار، با ضخامت 8 تا 12 میلی‌متر، با هر رنگ و سطح صاف.</t>
  </si>
  <si>
    <t>181101</t>
  </si>
  <si>
    <t>تهیه و نصب نمای پیش‌ساخته با سیمان الیاف‌دار، با ضخامت 8 تا 12 میلی‌متر، با هر رنگ و سطح برجسته.</t>
  </si>
  <si>
    <t>181102</t>
  </si>
  <si>
    <t>فصل  نوزدهم  . كارهاي  چوبي</t>
  </si>
  <si>
    <t>تهیه و نصب چهارچوب در، از چوب داخلی به ابعاد اسمی 7×16 سانتی‌متر یا مقطع معادل آن، با تمام مشتیهای پیش بینی شده و زهوار لازم برای کتیبه.</t>
  </si>
  <si>
    <t>190101</t>
  </si>
  <si>
    <t>تهیه و نصب چهارچوب در، از چوب نراد خارجی به ابعاد اسمی 7×16 سانتی‌متر یا مقطع معادل آن، با تمام مشتیهای پیش بینی شده و زهوار لازم برای کتیبه.</t>
  </si>
  <si>
    <t>190102</t>
  </si>
  <si>
    <t>تهیه و نصب چهارچوب در، از چوب داخلی به ابعاد اسمی 6×12 سانتی‌متر یا مقطع معادل آن، با تمام مشتیهای پیش بینی شده و زهوار لازم برای کتیبه.</t>
  </si>
  <si>
    <t>190103</t>
  </si>
  <si>
    <t>تهیه و نصب چهارچوب در، از چوب نراد خارجی به ابعاد اسمی 6×12 سانتی‌متر یا مقطع معادل آن، با تمام مشتیهای پیش بینی شده و زهوار لازم برای کتیبه.</t>
  </si>
  <si>
    <t>190104</t>
  </si>
  <si>
    <t>تهیه و ساخت کلاف در چوبی به ابعاد 6×3/8 سانتی‌متر یا مقطع معادل آن، با چوب داخلی، همراه با دو قید چوبی به ابعاد 6×3/8 سانتی‌متر یا مقطع معادل آن، به طول 20 سانتی‌متر برای نصب قفل.</t>
  </si>
  <si>
    <t>190201</t>
  </si>
  <si>
    <t>تهیه و ساخت کلاف در چوبی به ابعاد 6×3/8 سانتی‌متر یا مقطع معادل آن، با چوب نراد خارجی، همراه با دو قید چوبی به ابعاد 6×3/8 سانتی‌متر یا مقطع معادل آن، به طول 20 سانتی‌متر برای نصب قفل.</t>
  </si>
  <si>
    <t>190202</t>
  </si>
  <si>
    <t>تهیه، ساخت و جاگذاری شبکه به ابعاد 7×7 سانتی‌متر داخل کلاف چوبی در، از فیبر به ضخامت حدود 3 میلی‌متر.</t>
  </si>
  <si>
    <t>190301</t>
  </si>
  <si>
    <t>تهیه، ساخت و جا گذاری شبکه به ابعاد 7×7سانتی‌متر داخل کلاف چوبی در، از سه لایی داخلی به ضخامت حدود 4 میلی‌متر.</t>
  </si>
  <si>
    <t>190302</t>
  </si>
  <si>
    <t>تهیه، ساخت و جا گذاری شبکه به ابعاد 7×7 سانتی‌متر داخل کلاف چوبی در، از چوب داخلی به ضخامت 6 میلی‌متر.</t>
  </si>
  <si>
    <t>190303</t>
  </si>
  <si>
    <t>تهیه، ساخت و جا گذاری شبکه به ابعاد 7×7 سانتی‌متر داخل کلاف چوبی در، از چوب نراد خارجی به ضخامت 6 میلی‌متر.</t>
  </si>
  <si>
    <t>190304</t>
  </si>
  <si>
    <t>تهیه، ساخت و جا گذاری شبکه داخل کلاف چوبی در، با شبکه مقوایی لانه زنبوری.</t>
  </si>
  <si>
    <t>190305</t>
  </si>
  <si>
    <t>تهیه و نصب پوشش دو روی در، با تخته سه لایی داخلی به ضخامت 4 میلی‌متر، با پرس کردن.</t>
  </si>
  <si>
    <t>190401</t>
  </si>
  <si>
    <t>تهیه و نصب پوشش دو روی در، از فیبر به ضخامت حدود 3 میلی‌متر، با پرس کردن.</t>
  </si>
  <si>
    <t>190402</t>
  </si>
  <si>
    <t>تهیه و نصب پوشش دو روی در، از نئوپان به ضخامت حدود 4 میلی‌متر، با پرس کردن.</t>
  </si>
  <si>
    <t>190403</t>
  </si>
  <si>
    <t>تهیه و نصب پوشش دو روی در، از ام. دی. اف (MDF) رنگی به ضخامت حدود 3 میلی‌متر، با پرس کردن.</t>
  </si>
  <si>
    <t>190404</t>
  </si>
  <si>
    <t>لنگه</t>
  </si>
  <si>
    <t>نصب در چوبی و یراق کوبی آن (بدون بهای یراق آلات).</t>
  </si>
  <si>
    <t>190501</t>
  </si>
  <si>
    <t>دستمزد قابلمه ای کردن در، به ازای متر طول قابلمه.</t>
  </si>
  <si>
    <t>190502</t>
  </si>
  <si>
    <t>تهیه و نصب روکوب چوبی چهارچوب به عرض 5 تا 7 سانتی‌متر و ضخامت 12 تا 16 میلی‌متر، از چوب داخلی.</t>
  </si>
  <si>
    <t>190601</t>
  </si>
  <si>
    <t>تهیه و نصب روکوب چوبی چهارچوب به عرض 5 تا 7 سانتی‌متر و ضخامت 12 تا 16 میلی‌متر، از چوب نراد خارجی.</t>
  </si>
  <si>
    <t>190602</t>
  </si>
  <si>
    <t>تهیه و نصب فتیله چوبی به ابعاد 1×1 سانتی‌متر یا مقطع معادل آن، از چوب داخلی.</t>
  </si>
  <si>
    <t>190603</t>
  </si>
  <si>
    <t>تهیه و نصب فتیله چوبی به ابعاد 2×2 سانتی‌متر یا مقطع معادل آن، از چوب داخلی.</t>
  </si>
  <si>
    <t>190604</t>
  </si>
  <si>
    <t>تهیه و نصب فتیله چوبی به ابعاد 4×4 سانتی‌متر یا مقطع معادل آن، از چوب داخلی.</t>
  </si>
  <si>
    <t>190605</t>
  </si>
  <si>
    <t>تهیه، ساخت و نصب چهارچوب کمد و گنجه از چوب نرادخارجی، به ابعاد اسمی 7×5 سانتی‌متر یا مقطع معادل آنها، با تمام مشتیهای پیش بینی شده.</t>
  </si>
  <si>
    <t>190701</t>
  </si>
  <si>
    <t>تهیه و ساخت در کمد و گنجه از نئوپان به ضخامت 18 میلی‌متر و نصب زهوار چوبی درمحیط آن به ابعاد 2×1/8 سانتی‌متر.</t>
  </si>
  <si>
    <t>190702</t>
  </si>
  <si>
    <t>تهیه وساخت در کمد و گنجه به ضخامت نهایی حدود 3/3 سانتی‌متر، با کلاف ازچوب نراد خارجی به ابعاد 2/5×5 سانتی‌متر یا مقطع معادل آن و شبکه گذاری و پوشش دور و با تخته سه لای 4 میلی‌متری داخلی.</t>
  </si>
  <si>
    <t>190703</t>
  </si>
  <si>
    <t>تهیه و ساخت در کمد و گنجه به ضخامت نهایی حدود 3/3 سانتی‌متر، با کلاف از چوب نراد خارجی به ابعاد 2/5×5 سانتی‌متر یا مقطع معادل آن و شبکه گذاری و پوشش دورو با فیبربه ضخامت حدود 3 میلی‌متر.</t>
  </si>
  <si>
    <t>190704</t>
  </si>
  <si>
    <t>تهیه و ساخت در کمد و گنجه به ضخامت نهایی حدود 3/3 سانتی‌متر، با کلاف از چوب نراد خارجی به ابعاد 2/5×5 سانتی‌متر یا مقطع معادل آن و شبکه گذاری و پوشش دور و با نئوپان به ضخامت 4 میلی‌متر.</t>
  </si>
  <si>
    <t>190705</t>
  </si>
  <si>
    <t>تهیه و ساخت در کمد و گنجه از ام. دی. اف (MDF) رنگی به ضخامت 16 میلی‌متر و نصب نوار PVC در محیط آن.</t>
  </si>
  <si>
    <t>190706</t>
  </si>
  <si>
    <t>تهیه و ساخت در کمد و گنجه به ضخامت‌هایی حدود 3 سانتی‌متر با کلاف از چوب نراد خارجی به ابعاد 2/5×5 سانتی‌متر یا مقطع معادل آن و شبکه گذاری و پوشش دو رو با ام. دی. اف (MDF) رنگي به ضخامت حدود 3 میلی‌متر.</t>
  </si>
  <si>
    <t>190707</t>
  </si>
  <si>
    <t>تهیه مصالح و طبقه بندی و تقسیمات داخلی عمودی و افقی کمدها و گنجه ها با نئوپان به ضخامت 18 میلی‌متر با تکیه گاههای لازم و نصب زهوار جلوی تقسیمات به ابعاد 1/5×1/8 ازچوب نراد خارجی، بر حسب سطوح طبقات و تقسیمات داخلی.</t>
  </si>
  <si>
    <t>190801</t>
  </si>
  <si>
    <t>تهیه مصالح و طبقه بندی و تقسیمات داخلی کمدها و گنجه‌ها با ام. دی. اف(MDF)  رنگی به ضخامت 16 میلی‌متر با تکیه‌گاه‌های لازم برحسب سطوح طبقات و تقسیمات داخلی و نیز نصب نوار پی. وی. سی.</t>
  </si>
  <si>
    <t>190802</t>
  </si>
  <si>
    <t>تهیه مصالح و پوشش دیوارهای داخلی کمد و گنجه هاشامل زیرسازی از چوب نراد خارجی، به فاصله 50 سانتی‌متر و ابعاد 2/5×5 سانتی‌متر و پوشش با فیبر به ضخامت حدود 3 میلی‌متر.</t>
  </si>
  <si>
    <t>190803</t>
  </si>
  <si>
    <t>تهیه مصالح و پوشش دیوارهای داخلی کمد و گنجه‌ها شامل زیرسازی از چوب نراد خارجی، به فاصله 50 سانتی‌متر و ابعاد 2/5×5 سانتی‌متر و پوشش با ام. دی. اف (MDF)  رنگی به ضخامت 3 میلی‌متر و نصب نوار PVC</t>
  </si>
  <si>
    <t>190804</t>
  </si>
  <si>
    <t>تهیه و ساخت کلاف چوبی از چوب داخلی به ابعاد 4×3 سانتی‌متر یا مقطع معادل آن، برای توری پشه گیر درها، با وادار وسط و تهیه و کوبیدن زهوار 1/5×3 سانتی‌متر یا مقطع معادل آن، روی چهارچوب.</t>
  </si>
  <si>
    <t>190901</t>
  </si>
  <si>
    <t>تهیه و ساخت کلاف چوبی از چوب نراد خارجی به ابعاد 4×3 سانتی‌متر یا مقطع معادل آن، برای توری پشه گیردرها، با وادار وسط و تهیه و کوبیدن زهوار 5/1×3 سانتی‌متر یا مقطع معادل آن، از چوب نراد خارجی، روی چهارچوب.</t>
  </si>
  <si>
    <t>190902</t>
  </si>
  <si>
    <t>تهیه، ساخت و نصب کلاف برای توری پشه گیر روی پنجره ها به ابعاد 3×2 سانتی‌متر یا مقطع معادل آن، از چوب نراد خارجی و کوبیدن زهوار 1/5×3 سانتی‌متر یا مقطع معادل آن، از چوب نراد خارجی، روی چهارچوب.</t>
  </si>
  <si>
    <t>190903</t>
  </si>
  <si>
    <t>تهیه و نصب شبکه های چوبی از چوب نراد خارجی، برای زیرسازی سقف های کاذب، به منظور نصب قطعات اکوستیک.</t>
  </si>
  <si>
    <t>191001</t>
  </si>
  <si>
    <t>تهیه و نصب شبکه های چوبی از چوب نراد خارجی، برای زیرسازی سقف های کاذب، به منظور اجرای لمبه کوبی.</t>
  </si>
  <si>
    <t>191002</t>
  </si>
  <si>
    <t>تهیه مصالح و زیر سازی به صورت شبکه عمود بر هم و اتصال نیم و نیم صلیبی با چوب نراد خارجی، به ابعاد 6×4 سانتی‌متر به فاصله یک متر از یکدیگر، به منظور نصب صفحات صاف آزبست سیمان درنما.</t>
  </si>
  <si>
    <t>191003</t>
  </si>
  <si>
    <t>تهیه مصالح و زیر سازی با چوب نراد خارجی، برای نصب اردواز 30×60 سانتی‌متر شامل چوبهای اصلی به ابعاد 4×6 سانتی‌متر و به فاصله 80 سانتی‌متر و چوبهای فرعی به ابعاد 4×3 سانتی‌متر به فاصله 20 سانتی‌متر از یکدیگر.</t>
  </si>
  <si>
    <t>191004</t>
  </si>
  <si>
    <t>تهیه مصالح و زیر سازی با چوب نراد خارجی، برای نصب اردواز 30×20 سانتی‌مترشامل چوبهای اصلی به ابعاد 6×4 سانتی‌متر و به فاصله 80 سانتی‌متر و چوبهای فرعی به ابعاد 4×3 سانتی‌متر و به فاصله 10 سانتی‌متر از یکدیگر.</t>
  </si>
  <si>
    <t>191005</t>
  </si>
  <si>
    <t>تهیه و نصب چوب روی دست انداز پله به ضخامت حدود 6 سانتی‌متر و عرض 8 تا 12 سانتی‌متر، با لوازم اتصالی مربوط از چوب داخلی.</t>
  </si>
  <si>
    <t>191101</t>
  </si>
  <si>
    <t>تهیه و نصب چوب روی دست انداز پله به ضخامت حدود 6 سانتی‌متر و عرض 8 تا 12 سانتی‌متر، با لوازم اتصالی مربوط ازچوب نراد خارجی.</t>
  </si>
  <si>
    <t>191102</t>
  </si>
  <si>
    <t>تهیه و نصب قرنیز چوبی به ضخامت 1 تا 1/5 سانتی‌متر، از چوب داخلی که لبه آن ابزار خورده باشد.</t>
  </si>
  <si>
    <t>191103</t>
  </si>
  <si>
    <t>تهیه و نصب قرنیز چوبی به ضخامت 1 تا 1/5 سانتی‌متر، از چوب نراد خارجی که لبه آن ابزار خورده باشد.</t>
  </si>
  <si>
    <t>191104</t>
  </si>
  <si>
    <t>تهیه و نصب قرنیز چوبی از جنس ام. دی. اف (MDF) رنگی به ضخامت حدود 1/5 سانتی‌متر، لبه آن ابزار خورده باشد.</t>
  </si>
  <si>
    <t>191105</t>
  </si>
  <si>
    <t>تهیه مصالح و پوشش دیوارها با نئوپان به ضخامت 18 میلی‌متر.</t>
  </si>
  <si>
    <t>191201</t>
  </si>
  <si>
    <t>اضافه‌بها نسبت به ردیف 191201، چنانچه در محیط قطعات نئوپان زهوار از چوب نراد خارجی به ابعاد 1/8×1/5 سانتی‌متر نصب شده باشد.</t>
  </si>
  <si>
    <t>191202</t>
  </si>
  <si>
    <t>تهیه مصالح و پوشش نرده از ورق نئوپان به ضخامت 2 سانتی‌متر، که درمحیط آن زهوار از چوب نراد خارجی به ابعاد 2×1/5 سانتی‌متر نصب شده باشد.</t>
  </si>
  <si>
    <t>191203</t>
  </si>
  <si>
    <t>تهیه و نصب خرپای چوبی با چهار تراش از چوب داخلی شامل کش، لنگ (کلافهای تحتانی و فوقانی خرپا)، لاپه (پرلین)، شاخه، تو حلقی، رکاب، کلاف روی دیوار، چوب دار و سایر اعضای مشابه، به استثنای تخته کوبی ها، بر حسب حجم چوب نصب شده.</t>
  </si>
  <si>
    <t>191301</t>
  </si>
  <si>
    <t>تهیه و نصب خرپای چوبی با چهار تراش از چوب نراد خارجی شامل کش، لنگ (کلافهای تحتانی و فوقانی خرپا)، لاپه (پرلین)، شاخه، تو حلقی، رکاب، کلاف روی دیوار، چوب دار و سایر اعضای مشابه، به استثنای تخته کوبی ها، بر حسب حجم چوب نصب شده.</t>
  </si>
  <si>
    <t>191302</t>
  </si>
  <si>
    <t>تهیه مصالح و کوبیدن توفال در زیر شیروانی با هر نوع چوب.</t>
  </si>
  <si>
    <t>191303</t>
  </si>
  <si>
    <t>تهیه مصالح و کوبیدن تخته زیر ابروی شیروانی و تخته های دستکی زیر کاه گل از تخته 3 سانتی‌متری داخلی.</t>
  </si>
  <si>
    <t>191304</t>
  </si>
  <si>
    <t>تهیه مصالح و کوبیدن تخته زیر ابروی شیروانی و تخته‌های دستکی زیر کاه گل ازچوب 3 سانتی‌متری نراد خارجی.</t>
  </si>
  <si>
    <t>191305</t>
  </si>
  <si>
    <t>تهیه و اجرای تیر ریزی سقف با تیرهای چوبی از نوع چهار تراش داخلی به ابعاد 20×10 سانتی‌متر، با تمام لوازم و متعلقات مربوط.</t>
  </si>
  <si>
    <t>191306</t>
  </si>
  <si>
    <t>تهیه و اجرای تیر ریزی سقف با تیرهای چوبی از نوع چهار تراش نراد خارجی به ابعاد 20×10 سانتی‌متر با تمام لوازم و متعلقات مربوط.</t>
  </si>
  <si>
    <t>191307</t>
  </si>
  <si>
    <t>تهیه مصالح و کوبیدن لمبه با چوب نراد خارجی روی زیرسازی چوبی.</t>
  </si>
  <si>
    <t>191401</t>
  </si>
  <si>
    <t>نصب انواع پارکت چوبی روی سطوح آماده شده با ساب و لاک لازم.</t>
  </si>
  <si>
    <t>191501</t>
  </si>
  <si>
    <t>اجرای روکش روی کارهای چوبی، همراه با پرداخت سطح روکش شده، به طور کامل.</t>
  </si>
  <si>
    <t>191601</t>
  </si>
  <si>
    <t>تهیه و نصب چوب‌های ضربه گیر لبه سکوها، همراه با چوب‌های صلیبی داخل سکو، از چوب نراد خارجی بر حسب حجم چوب‌های نصب شده.</t>
  </si>
  <si>
    <t>191701</t>
  </si>
  <si>
    <t>فصل  بيستم  . كاشي  و سراميك كاري</t>
  </si>
  <si>
    <t>200104</t>
  </si>
  <si>
    <t>کاشی‌کاری با کاشی لعابی با سطح بیش از 6 تا 9 دسیمترمربع.</t>
  </si>
  <si>
    <t>200107</t>
  </si>
  <si>
    <t>کاشی‌کاری با کاشی لعابی با سطح بیش از 9 دسیمترمربع.</t>
  </si>
  <si>
    <t>200108</t>
  </si>
  <si>
    <t>کاشی‌کاری با کاشی لعابی استخری.</t>
  </si>
  <si>
    <t>200109</t>
  </si>
  <si>
    <t>اضافه‌بها به ردیفهای 200101 تا 200108 چنانچه در ردیف‌های کاشی بجای ملات از چسب استفاده شود.</t>
  </si>
  <si>
    <t>200201</t>
  </si>
  <si>
    <t>200303</t>
  </si>
  <si>
    <t>200307</t>
  </si>
  <si>
    <t>200309</t>
  </si>
  <si>
    <t>تهیه و نصب کاشی یا سرامیک ضد اسید بدون لعاب.</t>
  </si>
  <si>
    <t>200401</t>
  </si>
  <si>
    <t>200501</t>
  </si>
  <si>
    <t>200503</t>
  </si>
  <si>
    <t>فصل  بيست  ويكم  . فرش  موزاييك</t>
  </si>
  <si>
    <t>فرش کف با موزاییک سیمانی ساده به ابعاد 25×25 سانتی‌متر، با 2/5 سانتی‌متر ماسه نرم زیر آن و دوغاب‌ریزی.</t>
  </si>
  <si>
    <t>210101</t>
  </si>
  <si>
    <t>فرش کف با موزاییک سیمانی ساده به ابعاد 30×30 سانتی‌متر، با 2/5 سانتی‌متر ماسه نرم زیرآن و دوغاب‌ریزی.</t>
  </si>
  <si>
    <t>210102</t>
  </si>
  <si>
    <t>فرش کف با موزاییک سیمانی ساده به ابعاد 25×25 سانتی‌متر.</t>
  </si>
  <si>
    <t>210103</t>
  </si>
  <si>
    <t>فرش کف با موزاییک سیمانی ساده به ابعاد 30×30 سانتی‌متر.</t>
  </si>
  <si>
    <t>210104</t>
  </si>
  <si>
    <t>فرش کف با موزاییک ایرانی به ابعاد 15×15 سانتی‌متر.</t>
  </si>
  <si>
    <t>210201</t>
  </si>
  <si>
    <t>فرش کف با موزاییک ایرانی به ابعاد 25×25 سانتی‌متر.</t>
  </si>
  <si>
    <t>210202</t>
  </si>
  <si>
    <t>فرش کف با موزاییک ایرانی به ابعاد 30×30 سانتی‌متر.</t>
  </si>
  <si>
    <t>210203</t>
  </si>
  <si>
    <t>فرش کف با موزاییک ایرانی به ابعاد 40×40 سانتی‌متر.</t>
  </si>
  <si>
    <t>210204</t>
  </si>
  <si>
    <t>فرش کف با موزاییک فرنگی با خرده سنگ‌های تا نمره 4 به ابعاد 15×15 سانتی‌متر.</t>
  </si>
  <si>
    <t>210301</t>
  </si>
  <si>
    <t>فرش کف با موزاییک فرنگی با خرده سنگ‌های تا نمره 4 به ابعاد 25×25 سانتی‌متر.</t>
  </si>
  <si>
    <t>210302</t>
  </si>
  <si>
    <t>فرش کف با موزاییک فرنگی با خرده سنگ‌های تا نمره 4 به ابعاد30×30 سانتی‌متر.</t>
  </si>
  <si>
    <t>210303</t>
  </si>
  <si>
    <t>فرش کف با موزاییک فرنگی با خرده سنگ‌های تا نمره 4 به ابعاد 40×40 سانتی‌متر.</t>
  </si>
  <si>
    <t>210304</t>
  </si>
  <si>
    <t>اضافه‌بها به ردیف‌های 210301 تا 210304، در صورتی که سنگ‌های نمره 5 یا بیشتر در آنها به کار رود.</t>
  </si>
  <si>
    <t>210401</t>
  </si>
  <si>
    <t>اضافه‌بها به ردیف‌های 210303 و 210304، در صورتی که لاشه سنگ‌های درشت مرمر یا مرمریت در آن به کار رود.</t>
  </si>
  <si>
    <t>210402</t>
  </si>
  <si>
    <t>فرش کف با موزاییک ماشینی ایرانی.</t>
  </si>
  <si>
    <t>210501</t>
  </si>
  <si>
    <t>فرش کف با موزاییک ماشینی فرنگی.</t>
  </si>
  <si>
    <t>210502</t>
  </si>
  <si>
    <t>فرش کف با موزاییک ماشینی طرح گرانیت.</t>
  </si>
  <si>
    <t>210503</t>
  </si>
  <si>
    <t>فرش کف با موزاییک ماشینی آجدار ایرانی.</t>
  </si>
  <si>
    <t>210504</t>
  </si>
  <si>
    <t>فرش کف با موزاییک ماشینی آجدار فرنگی.</t>
  </si>
  <si>
    <t>210505</t>
  </si>
  <si>
    <t>تهیه مصالح و اجرای موزاییک ویبره‌ای کارخانه‌ای (واش بتن) با هر نوع ملات.</t>
  </si>
  <si>
    <t>210506</t>
  </si>
  <si>
    <t>فصل  بيست  ودوم  . كارهاي  سنگي  با سنگ  پلاك</t>
  </si>
  <si>
    <t>تهیه و نصب سنگ پلاک در سطوح افقی از نوع تراورتن سفید به ‌ضخامت 1/5 تا 2 سانتی‌متر.</t>
  </si>
  <si>
    <t>220101</t>
  </si>
  <si>
    <t>تهیه و نصب سنگ پلاک در سطوح افقی از نوع تراورتن لیمویی آذرشهر به‌ ضخامت 1/5 تا 2 سانتی‌متر.</t>
  </si>
  <si>
    <t>220102</t>
  </si>
  <si>
    <t>تهیه و نصب سنگ پلاک در سطوح افقی از نوع تراورتن قرمز آذر شهر به ‌ضخامت 1/5 تا 2 سانتی‌متر.</t>
  </si>
  <si>
    <t>220103</t>
  </si>
  <si>
    <t>تهیه و نصب سنگ پلاک لاشه تراورتن برای کف.</t>
  </si>
  <si>
    <t>220104</t>
  </si>
  <si>
    <t>تهیه و نصب سنگ پلاک سیاه لاشتر اصفهان در سطوح افقی، به ضخامت 1/5 تا 2 سانتی‌متر.</t>
  </si>
  <si>
    <t>220201</t>
  </si>
  <si>
    <t>تهیه و نصب سنگ پلاک سیاه نجف آباد در سطوح افقی به ضخامت 1/5 تا 2 سانتی‌متر.</t>
  </si>
  <si>
    <t>220202</t>
  </si>
  <si>
    <t>تهیه و نصب سنگ پلاک مرمریت گوهره خرم آباد در سطوح افقی به ضخامت 1/5 تا 2 سانتی‌متر.</t>
  </si>
  <si>
    <t>220301</t>
  </si>
  <si>
    <t>تهیه و نصب سنگ پلاک قرمز سنندج در سطوح افقی به ضخامت 1/5 تا 2 سانتی‌متر.</t>
  </si>
  <si>
    <t>220302</t>
  </si>
  <si>
    <t>تهیه و نصب سنگ پلاک مرمریت کرم و یا صورتی آباده در سطوح افقی به ضخامت 1/5 تا 2 سانتی‌متر.</t>
  </si>
  <si>
    <t>220303</t>
  </si>
  <si>
    <t>تهیه و نصب سنگ پلاک مرمریت کرم و یا صورتی کرمان در سطوح افقی به ضخامت 1/5 تا 2 سانتی‌متر.</t>
  </si>
  <si>
    <t>220304</t>
  </si>
  <si>
    <t>تهیه و نصب سنگ پلاک مرمریت صورتی بجستان یا انارک در سطوح افقی به ضخامت 1/5 تا 2 سانتی‌متر.</t>
  </si>
  <si>
    <t>220305</t>
  </si>
  <si>
    <t>تهیه و نصب سنگ پلاک مرمریت جوشقان در سطوح افقی به ضخامت 1/5 تا 2 سانتی‌متر.</t>
  </si>
  <si>
    <t>220306</t>
  </si>
  <si>
    <t>تهیه و نصب سنگ پلاک مرمریت سمیرم در سطوح افقی به ضخامت 1/5 تا 2 سانتی‌متر.</t>
  </si>
  <si>
    <t>220307</t>
  </si>
  <si>
    <t>تهیه و نصب سنگ پلاک مرمریت بوژان در سطوح افقی به ضخامت 1/5 تا 2 سانتی‌متر.</t>
  </si>
  <si>
    <t>220308</t>
  </si>
  <si>
    <t>تهیه و نصب سنگ پلاک مرمریت گندمک در سطوح افقی به ضخامت 1/5 تا 2 سانتی‌متر.</t>
  </si>
  <si>
    <t>220309</t>
  </si>
  <si>
    <t>تهیه و نصب سنگ پلاک مرمریت کاشمر یا خور و بیابانک در سطوح افقی به ضخامت 1/5 تا 2 سانتی‌متر.</t>
  </si>
  <si>
    <t>220310</t>
  </si>
  <si>
    <t>تهیه و نصب سنگ پلاک چینی سفید قروه در سطوح افقی به ضخامت 1/5 تا 2 سانتی‌متر.</t>
  </si>
  <si>
    <t>220401</t>
  </si>
  <si>
    <t>تهیه و نصب سنگ پلاک چینی کریستال قروه در سطوح افقی به ضخامت 1/5 تا 2 سانتی‌متر.</t>
  </si>
  <si>
    <t>220402</t>
  </si>
  <si>
    <t>تهیه و نصب سنگ پلاک چینی نیریز در سطوح افقی به ضخامت 1/5 تا 2 سانتی‌متر.</t>
  </si>
  <si>
    <t>220403</t>
  </si>
  <si>
    <t>تهیه و نصب سنگ پلاک چینی الیگودرز در سطوح افقی به ضخامت 1/5 تا 2 سانتی‌متر.</t>
  </si>
  <si>
    <t>220404</t>
  </si>
  <si>
    <t>تهیه و نصب سنگ پلاک چینی ازنا در سطوح افقی به ضخامت 1/5 تا 2 سانتی‌متر.</t>
  </si>
  <si>
    <t>220405</t>
  </si>
  <si>
    <t>تهیه و نصب سنگ پلاک چینی ابری لایبید در سطوح افقی به ضخامت 1/5 تا 2 سانتی‌متر.</t>
  </si>
  <si>
    <t>220406</t>
  </si>
  <si>
    <t>تهیه و نصب سنگ پلاک چینی سفید سیرجان درسطوح افقی به ضخامت 1/5 تا 2 سانتی‌متر.</t>
  </si>
  <si>
    <t>220407</t>
  </si>
  <si>
    <t>تهیه و نصب سنگ بادبر به ابعاد 30×15 از تراورتن قرمز اصفهان و یا تراورتن سفید.</t>
  </si>
  <si>
    <t>220408</t>
  </si>
  <si>
    <t>تهیه و نصب سنگ بادبر به ابعاد 30×15 از سنگ مرمریت جوشقان.</t>
  </si>
  <si>
    <t>220409</t>
  </si>
  <si>
    <t>تهیه و نصب سنگ گرانیت شکلاتی خرم دره در سطوح افقی به ضخامت 1/5 تا 2 سانتی‌متر.</t>
  </si>
  <si>
    <t>220501</t>
  </si>
  <si>
    <t>تهیه و نصب گرانیت سبز پیرانشهر در سطوح افقی به ضخامت 1/5 تا 2 سانتی‌متر.</t>
  </si>
  <si>
    <t>220502</t>
  </si>
  <si>
    <t>تهیه و نصب گرانیت سبز بیرجند در سطوح افقی به ضخامت 1/5 تا 2 سانتی‌متر.</t>
  </si>
  <si>
    <t>220503</t>
  </si>
  <si>
    <t>تهیه و نصب سنگ گرانیت گل پنبه‌ای در سطوح افقی به ضخامت 1/5 تا 2 سانتی‌متر.</t>
  </si>
  <si>
    <t>220504</t>
  </si>
  <si>
    <t>تهیه و نصب سنگ گرانیت سفید نطنز در سطوح افقی به ضخامت 1/5 تا 2 سانتی‌متر.</t>
  </si>
  <si>
    <t>220505</t>
  </si>
  <si>
    <t>تهیه و نصب سنگ گرانیت مشکی نطنز در سطوح افقی به ضخامت 1/5 تا 2 سانتی‌متر.</t>
  </si>
  <si>
    <t>220506</t>
  </si>
  <si>
    <t>تهیه و نصب سنگ گرانیت مشکی تویسرکان در سطوح افقی به ضخامت 1/5 تا 2 سانتی‌متر.</t>
  </si>
  <si>
    <t>220507</t>
  </si>
  <si>
    <t>تهیه و نصب سنگ گرانیت یزد در سطوح افقی به ضخامت 1/5 تا 2 سانتی‌متر.</t>
  </si>
  <si>
    <t>220508</t>
  </si>
  <si>
    <t>تهیه و نصب سنگ گرانیت کرم نهبندان در سطوح افقی به ضخامت 1/5 تا 2 سانتی‌متر.</t>
  </si>
  <si>
    <t>220509</t>
  </si>
  <si>
    <t>اضافه‌بها نسبت به ردیف‌های تهیه و نصب سنگ پلاک در سطوح افقی، در صورتی که سنگ‌های پلاک در سطوح قائم نصب شوند.</t>
  </si>
  <si>
    <t>220601</t>
  </si>
  <si>
    <t>اضافه‌بها نسبت به ردیف‌های تهیه و نصب سنگ پلاک برای تهیه و اجرای کامل اسکوپ در سنگ‌های پلاک بجز سنگ‌های گرانیت برای سطوح قائم.</t>
  </si>
  <si>
    <t>220602</t>
  </si>
  <si>
    <t>اضافه‌بها به ردیف‌های تهیه و نصب سنگ پلاک ، برای تهیه و اجرای کامل اسکوپ در سنگ‌های گرانیت برای سطوح قائم.</t>
  </si>
  <si>
    <t>220603</t>
  </si>
  <si>
    <t>اضافه‌بها به ردیف‌های سنگ کاری قائم در صورتی که سطح کار دارای انحنا باشد.</t>
  </si>
  <si>
    <t>220604</t>
  </si>
  <si>
    <t>اضافه‌بها به سنگ کاری سطوح افقی در صورتی که سنگ در سقف درگاهی و پنجره نصب شود.</t>
  </si>
  <si>
    <t>220605</t>
  </si>
  <si>
    <t>اضافه‌بها به ردیف‌های سنگ کاری سنگ‌های پلاک در سطوح قائم وقتی بدون استفاده از ملات و به صورت خشک نصب شوند.</t>
  </si>
  <si>
    <t>220606</t>
  </si>
  <si>
    <t>اضافه‌بها برای تیشه‌ای کردن یا کلنگی کردن سنگ‌های پلاک.</t>
  </si>
  <si>
    <t>220607</t>
  </si>
  <si>
    <t>220608</t>
  </si>
  <si>
    <t>گرد کردن لبه سنگ، تعبیه شیار‏‏‏، چفت و آبچکان سنگ‌های پلاک گرانیت برای هر مورد.</t>
  </si>
  <si>
    <t>220609</t>
  </si>
  <si>
    <t>220701</t>
  </si>
  <si>
    <t>220702</t>
  </si>
  <si>
    <t>220703</t>
  </si>
  <si>
    <t>220704</t>
  </si>
  <si>
    <t>تهیه، حمل و نصب جدول‌های سنگی با سنگ تراورتن سفید، به ضخامت 6 سانتی‌متر به همراه اجرای بتن تقویت و بند کشی با ملات ماسه سیمان.</t>
  </si>
  <si>
    <t>220801</t>
  </si>
  <si>
    <t>اضافه‌بهای افزایش ضخامت به ردیف 220801، به ازای هر سانتی‌متر اضافه ضخامت.</t>
  </si>
  <si>
    <t>220802</t>
  </si>
  <si>
    <t>تهیه، حمل و نصب جدول‌های سنگی با سنگ چینی لایبید، به ضخامت 6 سانتی‌متر به همراه اجرای بتن تقویت و بند کشی با ملات ماسه سیمان.</t>
  </si>
  <si>
    <t>220803</t>
  </si>
  <si>
    <t>اضافه‌بهای افزایش ضخامت به ردیف 220803، به ازای هر سانتی‌متر اضافه ضخامت.</t>
  </si>
  <si>
    <t>220804</t>
  </si>
  <si>
    <t>تهیه، حمل و نصب جدول‌های سنگی با سنگ لاشتر خاکستری (سیاه)، به ضخامت 6 سانتی‌متر به همراه اجرای بتن تقویت و بند کشی با ملات ماسه سیمان.</t>
  </si>
  <si>
    <t>220805</t>
  </si>
  <si>
    <t>اضافه‌بهای افزایش ضخامت به ردیف 220805، به ازای هر سانتی‌متر اضافه ضخامت.</t>
  </si>
  <si>
    <t>220806</t>
  </si>
  <si>
    <t>تهیه، حمل و نصب سنگ مکعبی (کیوبیک) به ابعاد 10×10×10 سانتی‌متر در سطوح افقی با سنگ تراورتن سفید، با ملات ماسه سیمان.</t>
  </si>
  <si>
    <t>220901</t>
  </si>
  <si>
    <t>تهیه، حمل و نصب سنگ مکعبی (کیوبیک) به ابعاد 10×10×10 سانتی‌متر در سطوح افقی با سنگ گرانیت شکلاتی خرم‌دره، با ملات ماسه سیمان.</t>
  </si>
  <si>
    <t>220902</t>
  </si>
  <si>
    <t>تهیه، حمل و نصب سنگ مکعبی (کیوبیک) به ابعاد 10×10×10 سانتی‌متر در سطوح افقی با سنگ گرانیت کرم نهبندان، با ملات ماسه سیمان.</t>
  </si>
  <si>
    <t>220903</t>
  </si>
  <si>
    <t>تهیه، حمل و نصب سنگ مکعبی (کیوبیک) به ابعاد 10×10×10 سانتی‌متر در سطوح افقی با سنگ گرانیت یزد، با ملات ماسه سیمان.</t>
  </si>
  <si>
    <t>220904</t>
  </si>
  <si>
    <t>فصل بيست وسوم . كارهاي پلاستيكي و پلیمری</t>
  </si>
  <si>
    <t>230101</t>
  </si>
  <si>
    <t>230102</t>
  </si>
  <si>
    <t>230103</t>
  </si>
  <si>
    <t>230104</t>
  </si>
  <si>
    <t>230201</t>
  </si>
  <si>
    <t>230202</t>
  </si>
  <si>
    <t>230203</t>
  </si>
  <si>
    <t>230204</t>
  </si>
  <si>
    <t>230205</t>
  </si>
  <si>
    <t>تهیه و نصب کف پوش لاستیکی آجدار، به صورت رول و با ضخامت 2/5 میلی‌متر.</t>
  </si>
  <si>
    <t>230301</t>
  </si>
  <si>
    <t>تهیه و نصب کف پوش لاستیکی آجدار، به صورت رول و با ضخامت 3 میلی‌متر.</t>
  </si>
  <si>
    <t>230302</t>
  </si>
  <si>
    <t>تهیه و نصب کف پوش لاستیکی آجدار، به صورت رول و با ضخامت 4 میلی‌متر.</t>
  </si>
  <si>
    <t>230303</t>
  </si>
  <si>
    <t>تهیه و نصب کف پوش لاستیکی، به صورت تایل به ابعاد مختلف و ضخامت 1/5 میلی‌متر.</t>
  </si>
  <si>
    <t>230304</t>
  </si>
  <si>
    <t>تهیه و نصب لبه پوشش پلاستیکی، از نوع پروفیل پی وی سی.</t>
  </si>
  <si>
    <t>230402</t>
  </si>
  <si>
    <t>تهیه و نصب نبشی پلاستیکی، از نوع پروفیل پی وی سی.</t>
  </si>
  <si>
    <t>230403</t>
  </si>
  <si>
    <t>تهیه و نصب قرنیز پی وی سی فشرده به ارتفاع 10 سانتی‌متر و ضخامت 5 میلی‌متر.</t>
  </si>
  <si>
    <t>230404</t>
  </si>
  <si>
    <t>تهیه، ساخت و نصب لوله‌ ناودانی از جنس پی‌وی‌سی برای مصرف روکار به قطر 90 تا 125 میلی‌متر.</t>
  </si>
  <si>
    <t>230405</t>
  </si>
  <si>
    <t>تهیه و نصب ورق‌های موجدار پی وی سی به ضخامت حدود 2 میلی‌متر.</t>
  </si>
  <si>
    <t>230501</t>
  </si>
  <si>
    <t>تهیه و نصب ورق‌های بدون موج پلی استایرن به ضخامت حدود 3 میلی‌متر.</t>
  </si>
  <si>
    <t>230502</t>
  </si>
  <si>
    <t>تهیه و نصب ورق‌های بدون موج آکریلیک به ضخامت حدود 3 میلی‌متر .</t>
  </si>
  <si>
    <t>230503</t>
  </si>
  <si>
    <t>تهیه ونصب پلاستوفوم (یونولیت) با هر چگالی، سفید یا الوان به ضخامت یک سانتی‌متر، باتمام وسایل نصب بدون زیرسازی.</t>
  </si>
  <si>
    <t>230601</t>
  </si>
  <si>
    <t>اضافه‌بها به ردیف 230601 به ازای هر سانتی‌متر که به ضخامت یک سانتی‌متر اضافه شود، کسر سانتی‌متر به تناسب محاسبه میشود.</t>
  </si>
  <si>
    <t>230602</t>
  </si>
  <si>
    <t>تهیه و نصب نایلون (فیلم پلی اتیلن) به وزن حدود150 گرم در مترمربع ، برای اطراف بتن و یا کارهای مشابه آن، که نایلون الزاماً در کار باقی بماند.</t>
  </si>
  <si>
    <t>230701</t>
  </si>
  <si>
    <t>تهیه و نصب ورق‌های پلاستیک تقویت شده با فایبرگلاس موج‌دار به ضخامت حدود 0/9 میلی‌متر.</t>
  </si>
  <si>
    <t>230801</t>
  </si>
  <si>
    <t>تهیه و نصب ورق‌های پلاستیک تقویت شده با فایبرگلاس بدون موج به ضخامت حدود 1/5 میلی‌متر.</t>
  </si>
  <si>
    <t>230802</t>
  </si>
  <si>
    <t>تهیه و نصب ورق‌های پلاستیک تقویت شده با فایبرگلاس موج‌دار به ضخامت حدود 1/5 میلی‌متر.</t>
  </si>
  <si>
    <t>230804</t>
  </si>
  <si>
    <t>تهیه و نصب واتر استاپ به عرض 15 سانتی‌متر، از جنس پی وی سی.</t>
  </si>
  <si>
    <t>230901</t>
  </si>
  <si>
    <t>اضافه‌بها به ردیف 230901 ، برای هر سانتی‌متر اضافه بر 15 سانتی‌متر.</t>
  </si>
  <si>
    <t>230902</t>
  </si>
  <si>
    <t>تهیه و نصب واتر استاپ به عرض 15 سانتی‌متر، از جنس لاستیک.</t>
  </si>
  <si>
    <t>230903</t>
  </si>
  <si>
    <t>اضافه‌بها به ردیف 230903، برای هر سانتی‌متر اضافه بر 15 سانتی‌متر.</t>
  </si>
  <si>
    <t>230904</t>
  </si>
  <si>
    <t>تهیه و اجرای واتر استاپ بنتونیتی به طور کامل بر حسب مترطول درز.</t>
  </si>
  <si>
    <t>230905</t>
  </si>
  <si>
    <t>ليتر</t>
  </si>
  <si>
    <t>تهیه و اجرای ماستیک آب‌بند پلی‌یورتان برای مصرف در درزها با پرداخت سطح به طور کامل.</t>
  </si>
  <si>
    <t>230906</t>
  </si>
  <si>
    <t>تهیه و جاگذاری غلاف پلاستیکی در بتن برای عبور لوله و سایر مصارف.</t>
  </si>
  <si>
    <t>231001</t>
  </si>
  <si>
    <t>تهیه، سوراخ‌کاری و جاگذاری لوله پلاستیکی برای زهکشی.</t>
  </si>
  <si>
    <t>231002</t>
  </si>
  <si>
    <t>تهیه و نصب پله فولادی با روکش پروپیلن.</t>
  </si>
  <si>
    <t>231003</t>
  </si>
  <si>
    <t>تهیه، ساخت و نصب پنجره با پروفیل U.P.V.C، تا مساحت 75/. مترمربع.</t>
  </si>
  <si>
    <t>231101</t>
  </si>
  <si>
    <t>تهیه، ساخت و نصب پنجره با پروفیل U.P.V.C، به مساحت بیش از 75/. تا 2 مترمربع.</t>
  </si>
  <si>
    <t>231102</t>
  </si>
  <si>
    <t>تهیه، ساخت و نصب پنجره با پروفیل U.P.V.C، به مساحت بیش از 2 مترمربع.</t>
  </si>
  <si>
    <t>231103</t>
  </si>
  <si>
    <t>تهیه مصالح و اجرای ژئوگرید تک سویه مسلح کننده خاک دارای مقاومت نهایی (LTDS) 120 ساله در محیط خاکی (با pH بزرگ‌تر از 4 و کوچک‌تر از 9) به میزان kN/m 20 جهت ساخت دیوارهای حایل خاک مسلح و تسلیح شیب‌ها.</t>
  </si>
  <si>
    <t>231201</t>
  </si>
  <si>
    <t>تهیه مصالح و اجرای ژئوگرید دو سویه دارای مقاومت نهایی (LTDS) 120 ساله در محیط خاکی (با pH بزرگ‌تر از 4 و کوچک‌تر از 9) به میزان kN/m 5 جهت تثبیت بسترهای سست، باتلاقی و غیره.</t>
  </si>
  <si>
    <t>231202</t>
  </si>
  <si>
    <t>اضافه‌بها به ردیف‌های 231201 و 231202 به ازای هر kN/m 5 افزایش در مقاومت کششی نهایی (LTDS) 120 ساله.</t>
  </si>
  <si>
    <t>231203</t>
  </si>
  <si>
    <t>اضافه‌بها به ردیف‌های 231201 و 231202 زمانی که ژئوگرید در محیط قلیایی با pH بزرگ‌تر از 9 یا محیط اسیدی با pH کوچک‌تر از 4 استفاده شود.</t>
  </si>
  <si>
    <t>231204</t>
  </si>
  <si>
    <t>اضافه‌بها نصب ژئوگرید در نماهای Wrap-around بابت متراژی که در نما دیده میشود.</t>
  </si>
  <si>
    <t>231205</t>
  </si>
  <si>
    <t>تهیه مصالح و اجرای ژئوممبراین (زمین غشا) از جنس پلی اتیلن سنگین (high density poly ethylene) به ضخامت 1 میلی‌متر برای عایق کاری سطوح و سازه‌های مختلف، مانند مخازن آب، سدها، حوضچه‌های فاضلاب و استخرهای کشاورزی.</t>
  </si>
  <si>
    <t>231206</t>
  </si>
  <si>
    <t>تهیه مصالح و اجرای ژئوتکستایل بافته (زمین پارچه) با مقاومت کششی 100 کیلو نیوتن بر متر طول و کرنش حداکثر 12% به منظور افزایش ظرفیت باربری و تسلیح خاک.</t>
  </si>
  <si>
    <t>231207</t>
  </si>
  <si>
    <t>اضافه‌بها به ردیف 231207 به ازای هر 50 کیلونیوتن افزایش در مقاومت کششی در هر جهت.</t>
  </si>
  <si>
    <t>231208</t>
  </si>
  <si>
    <t>اضافه‌بها به ردیف 180901 در صورتی‌که بین صفحات گچی یک لایه پوشش عایق از جنس پلی‌استایرن اکسترود شده به ضخامت 70 تا 85 میلی‌متر قرار گیرد.</t>
  </si>
  <si>
    <t>231301</t>
  </si>
  <si>
    <t>اضافه‌بها به ردیف 180901 در صورتی‌که به‌ جای صفحات گچی از صفحات پلی‌استایرن اکسترود شده به ضخامت 70 تا 85 میلی‌متر استفاده شود.</t>
  </si>
  <si>
    <t>231302</t>
  </si>
  <si>
    <t>تهیه و نصب نمای پیش‌ساخته از جنس پلی‌استایرن با پوشش سیمان پلیمری و سیلیس به ضخامت پوشش 3 تا 5 میلی‌متر و ضخامت کل تا 55 میلی‌متر، با هر رنگ و سطح صاف.</t>
  </si>
  <si>
    <t>231401</t>
  </si>
  <si>
    <t>تهیه و نصب ابزارهای تزیینی پیش‌ساخته از جنس پلی‌استایرن با پوشش سیمان پلیمری و سیلیس به ضخامت پوشش 3 تا 5 میلی‌متر و ضخامت کل تا 55 میلی‌متر به عرض تا 200 میلی‌متر، با هر رنگ و سطح صاف.</t>
  </si>
  <si>
    <t>231402</t>
  </si>
  <si>
    <t>اضافه‌بها به ردیف 231402 به‌ازای هر 100 میلی‌متر افزایش عرض ابزار .</t>
  </si>
  <si>
    <t>231403</t>
  </si>
  <si>
    <t>تهیه و نصب ابزارهای تزیینی پیش‌ساخته گوشه سقف،‌ دیوار و چارچوب‌ها از جنس پلی‌استایرن اکسترود شده با ضخامت 8 تا 15 میلی‌متر به‌ عرض تا 175 میلی‌متر، با هر رنگ و سطح صاف.</t>
  </si>
  <si>
    <t>231501</t>
  </si>
  <si>
    <t>اضافه‌بها به ردیف 231501 برای ابزار به‌ عرض بیش از 175 میلی‌متر  تا 350 میلی‌متر.</t>
  </si>
  <si>
    <t>231502</t>
  </si>
  <si>
    <t>تهیه مصالح و اجرای کف‌پوش اپوکسی با بنیان رزین اپوکسی و سخت‌کننده مربوط برای پوشش کف‌سازی‌های بتنی تا ضخامت 3 میلی‌متر در تصفیه‌خانه‌های آب و فاضلاب یا ابنیه آبی.</t>
  </si>
  <si>
    <t>231601</t>
  </si>
  <si>
    <t>اضافه‌بها به ردیف 231601 به ازای هر میلی‌متر افزایش ضخامت تا 5 میلی‌متر.</t>
  </si>
  <si>
    <t>231602</t>
  </si>
  <si>
    <t>فصل  بيست  وچهارم  . برش  و نصب  شيشه</t>
  </si>
  <si>
    <t>تهیه و نصب شیشه 3 میلی‌متری ساده با چسب سیلیکون.</t>
  </si>
  <si>
    <t>240101</t>
  </si>
  <si>
    <t>تهیه و نصب شیشه 4 میلی‌متری ساده با چسب سیلیکون.</t>
  </si>
  <si>
    <t>240102</t>
  </si>
  <si>
    <t>تهیه و نصب شیشه 5 میلی‌متری ساده با چسب سیلیکون.</t>
  </si>
  <si>
    <t>240103</t>
  </si>
  <si>
    <t>تهیه و نصب شیشه 6 میلی‌متری ساده با چسب سیلیکون.</t>
  </si>
  <si>
    <t>240104</t>
  </si>
  <si>
    <t>تهیه و نصب شیشه 8 میلی‌متری ساده با چسب سیلیکون.</t>
  </si>
  <si>
    <t>240105</t>
  </si>
  <si>
    <t>تهیه و نصب شیشه 10 میلی‌متری ساده با چسب سیلیکون.</t>
  </si>
  <si>
    <t>240106</t>
  </si>
  <si>
    <t>تهیه و نصب شیشه 4 میلی‌متری مشجر با چسب سیلیکون.</t>
  </si>
  <si>
    <t>240201</t>
  </si>
  <si>
    <t>تهیه و نصب شیشه 6 میلی‌متری مشجر با چسب سیلیکون.</t>
  </si>
  <si>
    <t>240202</t>
  </si>
  <si>
    <t>تهیه و نصب شیشه 10 میلی‌متری مشجر با چسب سیلیکون.</t>
  </si>
  <si>
    <t>240203</t>
  </si>
  <si>
    <t>تهیه و نصب شیشه نشکن (سکوریت) به ضخامت 4 میلی‌متر با نوار پلاستیکی.</t>
  </si>
  <si>
    <t>240301</t>
  </si>
  <si>
    <t>تهیه و نصب شیشه نشکن (سکوریت) به ضخامت 5 میلی‌متر با نوار پلاستیکی.</t>
  </si>
  <si>
    <t>240302</t>
  </si>
  <si>
    <t>تهیه و نصب شیشه نشکن (سکوریت) به ضخامت 6 میلی‌متر با نوار پلاستیکی.</t>
  </si>
  <si>
    <t>240303</t>
  </si>
  <si>
    <t>تهیه و نصب شیشه نشکن (سکوریت) به ضخامت 8 میلی‌متر با نوار پلاستیکی.</t>
  </si>
  <si>
    <t>240304</t>
  </si>
  <si>
    <t>تهیه و نصب شیشه نشکن (سکوریت) به ضخامت 10 میلی‌متر با نوار پلاستیکی.</t>
  </si>
  <si>
    <t>240305</t>
  </si>
  <si>
    <t>تهیه و نصب شیشه نشکن (سکوریت) اعم از ثابت با بازشو به ضخامت 10 میلی‌متر که در داخل قاب نصب نمیشود بدون لولا، یراق‌آلات و اتصالات.</t>
  </si>
  <si>
    <t>240306</t>
  </si>
  <si>
    <t>تهیه و نصب شیشه 4 میلی‌متری رفلکتیو (بازتابنده) رنگی.</t>
  </si>
  <si>
    <t>240401</t>
  </si>
  <si>
    <t>تهیه و نصب شیشه 6 میلی‌متری رفلکتیو (بازتابنده) رنگی.</t>
  </si>
  <si>
    <t>240402</t>
  </si>
  <si>
    <t>تهیه و نصب آجر شیشه‌ای به ابعاد 15×15 سانتی‌متر با ملات دوغاب مربوط در کف (شبکه فلزی جداگانه پرداخت میشود).</t>
  </si>
  <si>
    <t>240501</t>
  </si>
  <si>
    <t>تهیه و نصب آجر شیشه‌ای به ابعاد 20×20 سانتی‌متر با ملات دوغاب مربوط در کف (شبکه فلزی جداگانه پرداخت میشود).</t>
  </si>
  <si>
    <t>240502</t>
  </si>
  <si>
    <t>تهیه و نصب بلوکهای شیشه‌ای تو خالی مخصوص نما به ابعاد مختلف و ضخامت 8 سانتی‌متر.</t>
  </si>
  <si>
    <t>240503</t>
  </si>
  <si>
    <t>سند بلاست کردن شیشه (مات کردن شیشه به طریق ماسه پاشی).</t>
  </si>
  <si>
    <t>240601</t>
  </si>
  <si>
    <t>240702</t>
  </si>
  <si>
    <t>اضافه‌بها به ردیفهای 240301 تا 240305‏، اگر شیشه‌های سکوریت رنگی باشند.</t>
  </si>
  <si>
    <t>240703</t>
  </si>
  <si>
    <t>اضافه‌بها به ردیفهای 240306‏، در صورتی که شیشه رنگی باشد.</t>
  </si>
  <si>
    <t>240704</t>
  </si>
  <si>
    <t>اضافه‌بها به ردیفهای 240301 تا 240305‏، در صورتی که در نصب شیشه بجای نوار، از چسب سیلیکون استفاده شود.</t>
  </si>
  <si>
    <t>240705</t>
  </si>
  <si>
    <t>اضافه‌بها نسبت به ردیف‌های تهیه و نصب شیشه اگر شیشه به صورت دوجداره تهیه و مصرف شود، برحسب محیط شیشه دوجداره شده.</t>
  </si>
  <si>
    <t>240706</t>
  </si>
  <si>
    <t>کسر بها به ردیفهای 240101 تا 240106 و 240201 تا 240203، در صورتی که بجای چسب سیلیکون از نوار پلاستیکی استفاده شود.</t>
  </si>
  <si>
    <t>240707</t>
  </si>
  <si>
    <t>کسر بها به ردیفهای 240101 تا 240106 و 240201 تا 240203، در صورتی که بجای چسب سیلیکون از بطانه استفاده شود.</t>
  </si>
  <si>
    <t>240708</t>
  </si>
  <si>
    <t>لایه کاری (Lamination) دو شیشه مسطح.</t>
  </si>
  <si>
    <t>240801</t>
  </si>
  <si>
    <t>فصل  بيست  وپنجم  . رنگ آميزي</t>
  </si>
  <si>
    <t>سمباده یا برس زدن (زنگ زدایی) اسکلتهای فلزی و یا میلگرد.</t>
  </si>
  <si>
    <t>250101</t>
  </si>
  <si>
    <t>سمباده یا برس زدن (زنگ زدایی ) کارهای فلزی به استثنای اسکلتهای فلزی و میلگرد.</t>
  </si>
  <si>
    <t>250102</t>
  </si>
  <si>
    <t>زنگ زدایی اسکلتهای فلزی و یا میلگرد به روش ماسه پاشی (سندبلاست).</t>
  </si>
  <si>
    <t>250201</t>
  </si>
  <si>
    <t>زنگ زدایی کارهای فلزی به استثنای اسکلتهای فلزی و میلگرد، به روش ماسه پاشی (سندبلاست).</t>
  </si>
  <si>
    <t>250202</t>
  </si>
  <si>
    <t>زنگ زدایی اسکلتهای فلزی، به روش ساچمه پاشی (شات بلاست).</t>
  </si>
  <si>
    <t>250203</t>
  </si>
  <si>
    <t>زنگ زدایی کارهای فلزی به استثنای اسکلتهای فلزی، به روش ساچمه پاشی (شات بلاست).</t>
  </si>
  <si>
    <t>250204</t>
  </si>
  <si>
    <t>تهیه مصالح و اجرای یک دست رنگ ضد زنگ روی اسکلت فلزی.</t>
  </si>
  <si>
    <t>250301</t>
  </si>
  <si>
    <t>تهیه مصالح و اجرای یک دست رنگ ضد زنگ روی کارهای فلزی به استثنای اسکلتهای فلزی.</t>
  </si>
  <si>
    <t>250302</t>
  </si>
  <si>
    <t>تهیه مصالح و اجرای رنگ اپوکسی برای مخازن و سایر کارهای فلزی، شامل دوقشر ضد زنگ برای اپوکسی، یک قشرآستر و یک قشر رویه.</t>
  </si>
  <si>
    <t>250303</t>
  </si>
  <si>
    <t>تهیه مصالح و اجرای رنگ روغنی کامل روی کارهای فلزی.</t>
  </si>
  <si>
    <t>250304</t>
  </si>
  <si>
    <t>تهیه مصالح و اجرای رنگ اکلیلی کامل روی کارهای فلزی.</t>
  </si>
  <si>
    <t>250305</t>
  </si>
  <si>
    <t>تهیه مصالح و اجرای رنگ اپوکسی به طریق بدون هوا (Air Less)، روی کارهای فلزی در سه قشر، هر قشر به ضخامت خشک 25 میکرون.</t>
  </si>
  <si>
    <t>250306</t>
  </si>
  <si>
    <t>اضافه‌بها به ردیف 250306 به ازای هر سه میکرون اضافه ضخامت، به ازای هر قشر.</t>
  </si>
  <si>
    <t>250307</t>
  </si>
  <si>
    <t>تهیه مصالح و اجرای رنگ زینک ریچ به طریق بدون هوا (Air Less)، روی کارهای فلزی در سه قشر، هر قشر به ضخامت خشک 25 میکرون.</t>
  </si>
  <si>
    <t>250308</t>
  </si>
  <si>
    <t>اضافه‌بها به ردیف 250308 به ازای هر سه میکرون اضافه ضخامت، به ازای هر قشر.</t>
  </si>
  <si>
    <t>250309</t>
  </si>
  <si>
    <t>تهیه مصالح و اجرای رنگ الکیدی به طریق بدون هوا (Air Less)، روی کارهای فلزی در سه قشر، هر قشر به ضخامت خشک 25 میکرون.</t>
  </si>
  <si>
    <t>250310</t>
  </si>
  <si>
    <t>اضافه‌بها به ردیف 250310 به ازای هر سه میکرون اضافه ضخامت، به ازای هر قشر.</t>
  </si>
  <si>
    <t>250311</t>
  </si>
  <si>
    <t>تهیه مصالح و اجرای رنگ روغنی کامل روی در و سایر کارهای چوبی.</t>
  </si>
  <si>
    <t>250401</t>
  </si>
  <si>
    <t>تهیه مصالح و رنگ آمیزی کارهای چوبی با رنگ پلی استر کامل.</t>
  </si>
  <si>
    <t>250402</t>
  </si>
  <si>
    <t>تهیه مصالح و اجرای رنگ لاک الکل روی کارهای چوبی.</t>
  </si>
  <si>
    <t>250403</t>
  </si>
  <si>
    <t>تهیه مصالح و اجرای سیلر و کلیرکاری کامل روی کارهای چوبی.</t>
  </si>
  <si>
    <t>250404</t>
  </si>
  <si>
    <t>تهیه مصالح و اجرای رنگ روغنی کامل روی اندود گچی دیوارها و سقفها.</t>
  </si>
  <si>
    <t>250501</t>
  </si>
  <si>
    <t>تهیه مصالح و اجرای رنگ پلاستیک کامل روی اندود گچی دیوارها و سقفها.</t>
  </si>
  <si>
    <t>250502</t>
  </si>
  <si>
    <t>تهیه مصالح و اجرای رنگ نیم پلاستیک کامل روی اندود گچی دیوارها و سقفها.</t>
  </si>
  <si>
    <t>250503</t>
  </si>
  <si>
    <t>تهیه مصالح و اجرای رنگ پلاستیک ماهوتی کامل روی اندود گچی دیوارها و سقفها.</t>
  </si>
  <si>
    <t>250504</t>
  </si>
  <si>
    <t>تهیه مصالح و اجرای رنگ روغنی ماهوتی کامل روی اندود گچی دیوارها و سقفها.</t>
  </si>
  <si>
    <t>250505</t>
  </si>
  <si>
    <t>تهیه مصالح و اجرای رنگ آمیزی با رنگ اکلیل نسوز، شامل آستر و رویه.</t>
  </si>
  <si>
    <t>250506</t>
  </si>
  <si>
    <t>تهیه مصالح و اجرای خط کشی منقطع و متناوب به عرض 12 سانتی‌متر، با رنگهای ترافیک.</t>
  </si>
  <si>
    <t>250601</t>
  </si>
  <si>
    <t>تهیه مصالح و اجرای خط کشی متصل و مداوم به عرض 12 سانتی‌متر، با رنگهای ترافیک.</t>
  </si>
  <si>
    <t>250602</t>
  </si>
  <si>
    <t>تهیه مصالح و اجرای رنگ آمیزی سطوح آسفالت و بتن با رنگ دوجزئی مانند خط عابر پیاده.</t>
  </si>
  <si>
    <t>250603</t>
  </si>
  <si>
    <t>تهیه مصالح و اجرای رنگ آمیزی روی سطوح صفحات سیمان و پنبه نسوز (آزبست)، با رنگ روغنی شامل آستر و رویه.</t>
  </si>
  <si>
    <t>250701</t>
  </si>
  <si>
    <t>تهیه مصالح و اجرای رنـگ آمیزی در نماهای سیمانی و بتنی با رنگ امولسیونی هم‌بسپار (کوپلیمر)، شامل دو قشر آستر و یک قشر رویه.</t>
  </si>
  <si>
    <t>250702</t>
  </si>
  <si>
    <t>تهیه مصالح و اجرای رنـگ آمیزی در نماهای سیمانی و بتنی با رنگ رزینی اکریلیک و حلال آب شامل یک قشر پرایمر یک قشر آستر و یک قشر رویه.</t>
  </si>
  <si>
    <t>250703</t>
  </si>
  <si>
    <t>فصل  بيست  وششم  . زيراساس  و اساس</t>
  </si>
  <si>
    <t>تهیه مصالح زیراساس ازمصالح رودخانه ای با دانه بندی صفر تا 50 میلی‌متر.</t>
  </si>
  <si>
    <t>260101</t>
  </si>
  <si>
    <t>تهیه مصالح زیر اساس از مصالح رودخانه ای با دانه بندی صفر تا 38 میلی‌متر.</t>
  </si>
  <si>
    <t>260102</t>
  </si>
  <si>
    <t>تهیه مصالح زیر اساس از مصالح رودخانه ای با دانه بندی صفر تا 25 میلی‌متر.</t>
  </si>
  <si>
    <t>260103</t>
  </si>
  <si>
    <t>تهیه مصالح اساس از مصالح رودخانه ای با دانه بندی صفر تا50 میلی‌متر، وقتی که حداقل 50 درصد مصالح مانده روی الک نمره 4 در یک وجه شکسته باشد.</t>
  </si>
  <si>
    <t>260301</t>
  </si>
  <si>
    <t>تهیه مصالح اساس از مصالح رودخانه ای با دانه بندی صفر تا 38 میلی‌متر، وقتی که حداقل 50 درصد مصالح مانده روی الک نمره 4 در یک وجه شکسته باشد.</t>
  </si>
  <si>
    <t>260302</t>
  </si>
  <si>
    <t>تهیه مصالح اساس از مصالح رودخانه ای با دانه بندی صفر تا 25 میلی‌متر، وقتی که حداقل 50 درصد مصالح مانده روی الک نمره 4 در یک وجه شکسته باشد.</t>
  </si>
  <si>
    <t>260303</t>
  </si>
  <si>
    <t>اضافه‌بها به ردیفهای 260301 تا 260303، در صورتی که درصد شکستگی مصالح روی الک نمره 4 بیشتر از 50 درصد باشد (به ازای هر 5 درصد اضافه درصد شکستگی یک بار).</t>
  </si>
  <si>
    <t>260401</t>
  </si>
  <si>
    <t>پخش، آب پاشی، تسطیح و کوبیدن قشرهای زیر اساس به ضخامت تا 15 سانتی‌متر، با حداقل 100 درصد تراکم به روش آشو اصلاحی.</t>
  </si>
  <si>
    <t>260601</t>
  </si>
  <si>
    <t>پخش، آب پاشی، تسطیح و کوبیدن قشرهای زیر اساس به ضخامت تا 15 سانتی‌متر، با حداقل 95 درصد تراکم به روش آشو اصلاحی.</t>
  </si>
  <si>
    <t>260602</t>
  </si>
  <si>
    <t>پخش، آب پاشی، تسطیح و کوبیدن قشرهای زیر اساس به ضخامت بیشتر از 15 سانتی‌متر، با حداقل 100 درصد تراکم به روش آشو اصلاحی.</t>
  </si>
  <si>
    <t>260603</t>
  </si>
  <si>
    <t>پخش، آب پاشی، تسطیح و کوبیدن قشرهای اساس به ضخامت تا 10 سانتی‌متر، با حداقل 100 درصد تراکم به روش آشو اصلاحی.</t>
  </si>
  <si>
    <t>260604</t>
  </si>
  <si>
    <t>پخش، آب پاشی، تسطیح و کوبیدن قشرهای اساس به ضخامت بیشتر از 10 تا 15 سانتی‌متر، با حداقل 100 درصد تراکم به روش آشو اصلاحی.</t>
  </si>
  <si>
    <t>260605</t>
  </si>
  <si>
    <t>تهیه مصالح رودخانه ای (تونان) برای تحکیم بستر راه و محوطه، یا اجرای قشر تقویتی در زیر سازی راه و محوطه.</t>
  </si>
  <si>
    <t>260701</t>
  </si>
  <si>
    <t>فصل  بيست  وهفتم  . آسفالت</t>
  </si>
  <si>
    <t>تهیه مصالح و اجرای اندود نفوذی (پریمکت) با قیر محلول.</t>
  </si>
  <si>
    <t>270101</t>
  </si>
  <si>
    <t>تهیه مصالح و اجرای اندود سطحی (تک کت) با قیر محلول.</t>
  </si>
  <si>
    <t>270201</t>
  </si>
  <si>
    <t>تهیه و اجرای بتن آسفالتی با سنگ شکسته از مصالح رودخانه‌ای برای قشر اساس قیری، هر گاه دانه‌بندی مصالح صفر تا 37/5 میلی‌متر باشد، به ازای هر سانتی‌متر ضخامت آسفالت.</t>
  </si>
  <si>
    <t>270301</t>
  </si>
  <si>
    <t>تهیه و اجرای بتن آسفالتی با سنگ شکسته از مصالح رودخانه ای برای قشر اساس قیری، هر گاه دانه بندی مصالح صفر تا 25 میلی‌متر باشد، به ازای هر سانتی‌متر ضخامت آسفالت.</t>
  </si>
  <si>
    <t>270302</t>
  </si>
  <si>
    <t>تهیه و اجرای بتن آسفالتی با سنگ شکسته از مصالح رودخانه ای برای قشر آستر (بیندر)، هر گاه دانه بندی مصالح صفر تا 25 میلی‌متر باشد، به‌ازای هر سانتی‌متر ضخامت آسفالت.</t>
  </si>
  <si>
    <t>270303</t>
  </si>
  <si>
    <t>تهیه و اجرای بتن آسفالتی با سنگ شکسته از مصالح رودخانه‌ای برای قشر آستر (بیندر)، هر گاه دانه بندی مصالح صفر تا 19 میلی‌متر باشد، به‌ازای هر سانتی‌متر ضخامت آسفالت.</t>
  </si>
  <si>
    <t>270304</t>
  </si>
  <si>
    <t>تهیه و اجرای بتن آسفالتی با سنگ شکسته ازمصالح رودخانه ای برای قشر رویه (توپکا)، هر گاه دانه بندی مصالح صفر تا 19 میلی‌متر باشد، به ازای هر سانتی‌متر ضخامت آسفالت.</t>
  </si>
  <si>
    <t>270305</t>
  </si>
  <si>
    <t>تهیه و اجرای بتن آسفالتی با سنگ شکسته از مصالح رودخانه ای برای قشر رویه (توپکا)، هر گاه دانه بندی مصالح صفر تا 12/5 میلی‌متر باشد، به‌ازای هر سانتی‌متر ضخامت آسفالت.</t>
  </si>
  <si>
    <t>270306</t>
  </si>
  <si>
    <t>اضافه‌بها نسبت به ردیفهای 270301 تا 270306، بابت اضافه هر 0/1 کیلوگرم قیر مصرفی در هر مترمربع آسفالت، به ازای هر سانتی‌متر ضخامت.</t>
  </si>
  <si>
    <t>270402</t>
  </si>
  <si>
    <t>کسربها به ردیفهای 270301 تا 270306، بابت کسر هر 0/1 کیلوگرم قیر مصرفی در هر مترمربع آسفالت به ازای هر سانتی‌متر ضخامت.</t>
  </si>
  <si>
    <t>270403</t>
  </si>
  <si>
    <t>اضافه‌بها به ردیفهای 270303 تا270306، در صورتی که آسفالت در پیاده‌روها و معابر با عرض کمتر از 2 متر اجرا شود.</t>
  </si>
  <si>
    <t>270404</t>
  </si>
  <si>
    <t>تهیه و اجرای آسفالت بام، به انضمام پخش و کوبیدن آن به ضخامت 2 سانتی‌متر.</t>
  </si>
  <si>
    <t>270501</t>
  </si>
  <si>
    <t>اضافه‌بها به ردیف 270501 برای هر یک سانتی‌متر افزایش ضخامت.</t>
  </si>
  <si>
    <t>270502</t>
  </si>
  <si>
    <t>تهیه مصالح و پرکردن درزهای کف سازی های بتنی با ماسه آسفالت.</t>
  </si>
  <si>
    <t>270503</t>
  </si>
  <si>
    <t>فصل  بيست  و هشتم  . حمل  و نقل</t>
  </si>
  <si>
    <t>تن كيلومتر</t>
  </si>
  <si>
    <t>حمل آهن آلات و سیمان پاکتی، نسبت به مازاد بر30 کیلومتر تا فاصله 75 کیلومتر.</t>
  </si>
  <si>
    <t>280101</t>
  </si>
  <si>
    <t>حمل آهن آلات و سیمان پاکتی، نسبت به مازاد بر 75 کیلومتر تا فاصله 150 کیلومتر.</t>
  </si>
  <si>
    <t>280102</t>
  </si>
  <si>
    <t>حمل آهن آلات و سیمان پاکتی، نسبت به مازاد بر150 کیلومتر تا فاصله 300 کیلومتر.</t>
  </si>
  <si>
    <t>280103</t>
  </si>
  <si>
    <t>حمل آهن آلات و سیمان پاکتی، نسبت به مازاد بر 300 کیلومتر تا فاصله450 کیلومتر.</t>
  </si>
  <si>
    <t>280104</t>
  </si>
  <si>
    <t>حمل آهن آلات و سیمان پاکتی، نسبت به مازاد بر450 کیلومتر تا فاصله 750 کیلومتر.</t>
  </si>
  <si>
    <t>280105</t>
  </si>
  <si>
    <t>حمل آهن آلات و سیمان پاکتی، نسبت به مازاد بر750 کیلومتر.</t>
  </si>
  <si>
    <t>280106</t>
  </si>
  <si>
    <t>حمل آجر و مصالح سنگی نسبت به مازاد بر 30 کیلومتر تا فاصله 75 کیلومتر.</t>
  </si>
  <si>
    <t>280201</t>
  </si>
  <si>
    <t>حمل آجر و مصالح سنگی نسبت به مازاد بر 75 کیلومتر تا فاصله 150 کیلومتر.</t>
  </si>
  <si>
    <t>280202</t>
  </si>
  <si>
    <t>حمل آجر و مصالح سنگی نسبت به مازاد بر 150 کیلومتر تا فاصله 300 کیلومتر.</t>
  </si>
  <si>
    <t>280203</t>
  </si>
  <si>
    <t>حمل آجر و مصالح سنگی نسبت به مازاد بر 300 کیلومتر تا فاصله 450 کیلومتر.</t>
  </si>
  <si>
    <t>280204</t>
  </si>
  <si>
    <t>حمل آجر و مصالح سنگی نسبت به مازاد بر 450 کیلومتر تا فاصله 750 کیلومتر.</t>
  </si>
  <si>
    <t>280205</t>
  </si>
  <si>
    <t>حمل آجر و مصالح سنگی نسبت به مازاد بر750 کیلومتر.</t>
  </si>
  <si>
    <t>280206</t>
  </si>
  <si>
    <t>حمل آسفالت نسبت به مازاد30 کیلو متر تا فاصله 75 کیلومتر.</t>
  </si>
  <si>
    <t>280301</t>
  </si>
  <si>
    <t>حمل آب نسبت به مازاد 2 کیلومتر تا فاصله 50 کیلومتر.</t>
  </si>
  <si>
    <t>280401</t>
  </si>
  <si>
    <t>تن مایل دریایی</t>
  </si>
  <si>
    <t>حمل دریایی مصالح سنگی، قیر، آهن آلات و سیمان پاکتی تا فاصله 10 مایل دریایی.</t>
  </si>
  <si>
    <t>280501</t>
  </si>
  <si>
    <t>حمل دریایی مصالح سنگی، قیر، آهن آلات و سیمان پاکتی مازاد بر 10 مایل تا فاصله 30 مایل دریایی.</t>
  </si>
  <si>
    <t>280502</t>
  </si>
  <si>
    <t>حمل دریایی مصالح سنگی، قیر، آهن آلات و سیمان پاکتی مازاد بر 30 مایل تا فاصله 60 مایل دریایی.</t>
  </si>
  <si>
    <t>280503</t>
  </si>
  <si>
    <t>حمل دریایی مصالح سنگی، قیر، آهن آلات و سیمان پاکتی مازاد بر 60 مایل تا فاصله 90 مایل دریایی.</t>
  </si>
  <si>
    <t>280504</t>
  </si>
  <si>
    <t>حمل دریایی مصالح سنگی، قیر، آهن آلات و سیمان پاکتی مازاد بر 90 مایل تا فاصله 150 مایل دریایی.</t>
  </si>
  <si>
    <t>280505</t>
  </si>
  <si>
    <t>فصل  بيست  و نهم  .كارهاي  دستمزدي</t>
  </si>
  <si>
    <t>تهیه آب برای شستشو و ضدعفونی کردن یا آزمون آب‌بندی واحدهای فرآیندی تصفیه‌خانه‌های آب و فاضلاب.</t>
  </si>
  <si>
    <t>290101</t>
  </si>
  <si>
    <t>تهیه پودر کلر برای شستشو و ضدعفونی کردن تصفیه خانه‌های آب و فاضلاب و مخازن ذخیره آب مطابق مشخصات فنی.</t>
  </si>
  <si>
    <t>290201</t>
  </si>
  <si>
    <t>عملیات شستشو و ضدعفونی کردن سطوح بتنی در تماس با آب اعم از کف، دیوار، ستون و سقف.</t>
  </si>
  <si>
    <t>290301</t>
  </si>
  <si>
    <t>پمپاژ آب بین واحدهای فرآیندی تصفیه‌خانه‌های آب و فاضلاب برای شستشو و ضدعفونی کردن یا آزمون آب‌بندی.</t>
  </si>
  <si>
    <t>290401</t>
  </si>
  <si>
    <t>ردیف</t>
  </si>
  <si>
    <t>شماره فصل</t>
  </si>
  <si>
    <t>شرح فصل</t>
  </si>
  <si>
    <t>جمع فصل</t>
  </si>
  <si>
    <t>اول</t>
  </si>
  <si>
    <t>دوم</t>
  </si>
  <si>
    <t>سوم</t>
  </si>
  <si>
    <t>چهارم</t>
  </si>
  <si>
    <t>پنجم</t>
  </si>
  <si>
    <t>ششم</t>
  </si>
  <si>
    <t>هفتم</t>
  </si>
  <si>
    <t>هشتم</t>
  </si>
  <si>
    <t>نهم</t>
  </si>
  <si>
    <t>دهم</t>
  </si>
  <si>
    <t>یازدهم</t>
  </si>
  <si>
    <t>دوازدهم</t>
  </si>
  <si>
    <t>سیزدهم</t>
  </si>
  <si>
    <t>چهاردهم</t>
  </si>
  <si>
    <t>هفدهم</t>
  </si>
  <si>
    <t>هجدهم</t>
  </si>
  <si>
    <t>عمليات  تخريب</t>
  </si>
  <si>
    <t>عمليات  خاكي  با دست</t>
  </si>
  <si>
    <t>عمليات  خاكي  با ماشين</t>
  </si>
  <si>
    <t>عمليات  بنايي  با سنگ</t>
  </si>
  <si>
    <t>قالب بندي  چوبي</t>
  </si>
  <si>
    <t>قالب بندي  فلزي</t>
  </si>
  <si>
    <t>كارهاي  فولادي  با ميلگرد</t>
  </si>
  <si>
    <t>بتن  درجا</t>
  </si>
  <si>
    <t>كارهاي  فولادي  سنگين</t>
  </si>
  <si>
    <t>سقف بتني</t>
  </si>
  <si>
    <t>آجركاري  و شفته ريزي</t>
  </si>
  <si>
    <t>بتن  پيش ساخته  و بلوك چيني</t>
  </si>
  <si>
    <t>عايق كاري  رطوبتي</t>
  </si>
  <si>
    <t>عايق كاري  حرارتي</t>
  </si>
  <si>
    <t>كارهاي  فولادي  سبك</t>
  </si>
  <si>
    <t>كارهاي  آلومينيومي</t>
  </si>
  <si>
    <t>اندودکاری و بندكشي</t>
  </si>
  <si>
    <t>كاشي  و سراميك كاري</t>
  </si>
  <si>
    <t xml:space="preserve"> فرش  موزاييك</t>
  </si>
  <si>
    <t>كارهاي  سنگي  با سنگ  پلاك</t>
  </si>
  <si>
    <t>كارهاي پلاستيكي و پلیمری</t>
  </si>
  <si>
    <t>برش  و نصب  شيشه</t>
  </si>
  <si>
    <t xml:space="preserve"> رنگ آميزي</t>
  </si>
  <si>
    <t>زيراساس  و اساس</t>
  </si>
  <si>
    <t>آسفالت</t>
  </si>
  <si>
    <t>حمل  و نقل</t>
  </si>
  <si>
    <t>كارهاي  دستمزدي</t>
  </si>
  <si>
    <t>بیست و نهم</t>
  </si>
  <si>
    <t>بیست و هشتم</t>
  </si>
  <si>
    <t>بیستم</t>
  </si>
  <si>
    <t>بیست و یکم</t>
  </si>
  <si>
    <t>بیست و دوم</t>
  </si>
  <si>
    <t>بیست و سوم</t>
  </si>
  <si>
    <t>بیست و چهارم</t>
  </si>
  <si>
    <t>بیست و پنجم</t>
  </si>
  <si>
    <t>بیست و ششم</t>
  </si>
  <si>
    <t>بیست و هفتم</t>
  </si>
  <si>
    <t>نوزدهم</t>
  </si>
  <si>
    <t>جمع کل</t>
  </si>
  <si>
    <t>شانزدهم</t>
  </si>
  <si>
    <t>اضافه‌بها برای حکمی بودن قالب بندی، با استفاده از تخته نراد خارجی، برای مواردی که قالب بندی در بتن نمایان (اکسپوز) به کار می رود.</t>
  </si>
  <si>
    <t>آجرکاری با آجر ماسه اهکی (سیلیکاتی)، به ابعاد آجر فشاری با ضخامت یک و نیم آجر و بیشتر و ملات ماسه سیمان 1:5.</t>
  </si>
  <si>
    <t>آجر کاری باآجرماسه آهکی (سیلیکاتی)، به ابعاد آجرفشاری با ضخامت یک و نیم آجر و بیشتر و ملات باتارد 1:2:9.</t>
  </si>
  <si>
    <t>دیوار یک آجره با آجر ماسه آهکی (سیلیکاتی)، به ابعاد آجر فشاری و ملات ماسه سیمان 1:5.</t>
  </si>
  <si>
    <t>دیوار یک آجره با آجر ماسه آهکی (سیلیکاتی)، به ابعاد آجر فشاری با ملات، باتارد 1:2:9.</t>
  </si>
  <si>
    <t>دیوار نیم آجره با آجرماسه آهکی (سیلیکاتی)، به ابعادآجر فشاری و ملات ماسه سیمان 1:5.</t>
  </si>
  <si>
    <t>دیوار نیم آجره با آجرماسه آهکی (سیلیکاتی)، به ابعادآجر فشاری و ملات باتارد 1:2:9.</t>
  </si>
  <si>
    <t>آجرکاری باآجر فشاری به ضخامت یک و نیم آجر و بیشتر و ملات ماسه سیمان 1:5.</t>
  </si>
  <si>
    <t>آجرکاری با آجر فشاری به ضخامت یک و نیم آجر و بیشتر و ملات باتارد 1:2:9.</t>
  </si>
  <si>
    <t>دیوار یک آجره با آجر فشاری و ملات ماسه سیمان 1:5.</t>
  </si>
  <si>
    <t>دیوار یک آجره با آجر فشاری و ملات باتارد 1:2:9.</t>
  </si>
  <si>
    <t>دیوار نیم آجره با آجر فشاری و ملات ماسه سیمان 1:5.</t>
  </si>
  <si>
    <t>دیوار نیم آجره با آجر فشاری و ملات باتارد 1:2:9.</t>
  </si>
  <si>
    <t>آجر کاری با بلوک سفالی (آجر تیغه ای) به ضخامت 8 تا11 سانتی‌متر و ملات ماسه سیمان 1:5.</t>
  </si>
  <si>
    <t>آجر کاری با بلوک سفالی (آجر تیغه ای) به ضخامت 12 تا 22 سانتی‌متر و ملات ماسه سیمان 1:5.</t>
  </si>
  <si>
    <t>آجرکاری با بلوک سفالی (آجر تیغه ای) به ضخامت بیش از 22 سانتی‌متر و ملات ماسه سیمان 1:5.</t>
  </si>
  <si>
    <t>آجر کاری با آجر ماشینی سوراخ دار به ابعاد آجر فشاری به ضخامت یک و نیم آجر و بیشتر، با ملات ماسه سیمان 1:5.</t>
  </si>
  <si>
    <t>دیوار یک آجره با آجر ماشینی سوراخدار به ابعاد آجر فشاری، با ملات ماسه سیمان 1:5.</t>
  </si>
  <si>
    <t>دیوار نیم آجره با آجر ماشینی سوراخدار به ابعاد آجر فشاری، با ملات ماسه سیمان 1:5.</t>
  </si>
  <si>
    <t>نماچینی با آجر ماشینی سوراخدار (سفال) به ابعاد آجرفشاری به‌صورت نیم آجره و ملات ماسه سیمان 1:5 .</t>
  </si>
  <si>
    <t>نماچینی با آجرماشینی سوراخدار (سفال) به ضخامت حدود 4 سانتی‌متر، به‌صورت نیم آجره و ملات ماسه سیمان 1:5 .</t>
  </si>
  <si>
    <t>نماچینی باآجرماشینی سوراخدار (سفال) به ضخامت حدود 3 سانتی‌متر، به‌صورت نیم آجره و ملات ماسه سیمان 1:5 .</t>
  </si>
  <si>
    <t>نما چینی با آجر قزاقی، به ابعاد آجر فشاری، به‌صورت نیم آجره و ملات ماسه سیمان 1:5 .</t>
  </si>
  <si>
    <t>نماچینی با آجر قزاقی، به ضخامت حدود 4 سانتی‌متر، به‌صورت نیم آجره و ملات ماسه سیمان 1:5 .</t>
  </si>
  <si>
    <t>نما چینی با آجر قزاقی ، به ضخامت حدود 3 سانتی‌متر، به‌صورت نیم آجره و ملات ماسه سیمان 1:5 .</t>
  </si>
  <si>
    <t>تهیه، نصب و س.ار کردن قطعات فلزی ضدزنگ از رده ss3041 برای ساخت مخازن مکعبی پیش ساخته مذولار به طول کامل.</t>
  </si>
  <si>
    <t>تهیه و نصب نرده های مشیک فولادی جوش شده پیش ساخته با ماشین الات خودکار، به صورت پانل، از میلگرد به قطر 4 تا 6 میلی متر، همراه با پایه و پلیت فلزی، بست های اتصال و پیچ و مهره، با پوشش رنگ پودری الکترواستاتیک با بنیان پلی استر،به طور کامل.</t>
  </si>
  <si>
    <t>اضافه بها به ردیف 160413 در صورتی که از رنگ پودری الکترو استاتیک با بنیان پلی استر نانو ساختار ضد خوردگی استفاده شود.</t>
  </si>
  <si>
    <t>اضافه بها به ردیف 160413 در صورتی که از رنگ پودری الکترو استاتیک با بنیان پلی استر نانو ساختار خود تمیز شونده استفاده شود.</t>
  </si>
  <si>
    <t>اضافه بها به ردیف 160413 در صورتی که قطعات و میلگرد مصرفی گالوانیزه، با حداقل ضخامت پوشش روی 90 گرم بر متر مربع باشد.</t>
  </si>
  <si>
    <t>تهیه و نصب پانل دیواری غیر باربر از جنس پانل مشبک عایق‌دار به ضخامت تا 7 سانتی‌متر و ضخامت تمام شده دیوار تا 11 سانتی‌متر با لایه عایق پلی‌استایرن خودخاموش‌شو به ضخامت 4 سانتی‌متر، و شبکه‌های مفتول به قطر حداقل 2 میلی‌متر، همراه با اجرای بازشو‌ها (به مساحت کمتر از یک متر مربع) و نصب شبکه های اتصال در گوشه و در اطراف بازشوها، به طور کامل.</t>
  </si>
  <si>
    <t>اضافه‌بها به تمام کارهای آلومینیومی غیر رنگی، هر گاه به روش  آنادایز رنگی شود.</t>
  </si>
  <si>
    <t>180209</t>
  </si>
  <si>
    <t>گچ کاری زیر سقف ها به روش پاششی با دستگاه گچ پاش و پرداخت به ضخامت تا 2/5 سانتی متر.</t>
  </si>
  <si>
    <t>تهیه نصب تایل های گچی سقفی از نوع مشبک معمولی رنگ شده به ضخامت 9 تا 12 میلی متر و مساحت 20 تا 40 دسیمتر مربع با نصب خشک داخل سقف کاذب.</t>
  </si>
  <si>
    <t>اضافه بها به ردیف 180921 در صورتی که تایل ها با روکش پی وی سی یا فویل آلومینیوم باشد.</t>
  </si>
  <si>
    <t>اضافه بها به ردیف 180921 در صورتی که تایل ها با روکش پی وی سی پانچ شده آکوستیک باشد.</t>
  </si>
  <si>
    <t>تهیه تایل های معدنی آکوستیک مقاوم در برابر حریق به ضخامت 12 تا 14 میلی متر به صورت مشبک با نصب خشک برای سقف کاذب.</t>
  </si>
  <si>
    <t>تهیه تایل های معدنی آکوستیک مقاوم در برابر حریق به ضخامت 14 تا 16 میلی متر به صورت مشبک با نصب خشک برای سقف کاذب.</t>
  </si>
  <si>
    <t>اضافه بها به ردیف علی 180925 و 180926 در صورتی که از تایل های معدنی مقاوم در برابر رطوبت استفاده شود.</t>
  </si>
  <si>
    <t>اضافه بها به ردیف علی 180925 و 180926 در صورتی که از تایل های معدنی ضد باکتری استفاده شود.</t>
  </si>
  <si>
    <t>تهیه مصالح و اجرای اندود پاششی معدنی پایه سیمانی مقاوم در برابر حریق برای کلیه سطوح اسکلت فلزی، به ازاء هر سانتی متر ضخامت اندود(کسر سانتی متر به تناسب محاسبه می شود).</t>
  </si>
  <si>
    <t>کاشی‌کاری با کاشی لعابی با سطح بیش از 4 تا 6 دسیمترمربع.</t>
  </si>
  <si>
    <t>اضافه بها اندود لعاب ضد باکتری به ردیف های 200104 تا 200108</t>
  </si>
  <si>
    <t>تهیه و نصب سرامیک لعابدار با سطح بیش از 25 تا 36 دسیمترمربع.</t>
  </si>
  <si>
    <t>تهیه و نصب سرامیک لعابدار با سطح بیش از 36 تا 49 دسیمترمربع.</t>
  </si>
  <si>
    <t>تهیه و نصب سرامیک لعابدار با سطح بیش از 2495 تا 64 دسیمترمربع.</t>
  </si>
  <si>
    <t>تهیه و نصب سرامیک لعابدار با سطح بیش از 64دسیمترمربع.</t>
  </si>
  <si>
    <t>تهیه و نصب سرامیک گرانیتی.</t>
  </si>
  <si>
    <t>اضافه‌بها به ردیف‌های 200501 چنانچه سرامیک ساب خورده سطح آن صیقلی باشد.</t>
  </si>
  <si>
    <t>200504</t>
  </si>
  <si>
    <t>اضافه‌بها به ردیف‌های  200307 تا 200313 چنانچه در ردیف های تهیه و نصب سرامیک به جای ملات از چسب استفاده شود.</t>
  </si>
  <si>
    <t>تهیه و نصب سرامیک لعابدار با سطح 4 تا 9 دسیمترمربع.</t>
  </si>
  <si>
    <t>تهیه و نصب سرامیک لعابدار با سطح بیش از 9 تا 16 دسیمترمربع.</t>
  </si>
  <si>
    <t>تهیه و نصب سرامیک لعابدار با سطح بیش از 16 تا 25 دسیمترمربع.</t>
  </si>
  <si>
    <t>گرد کردن لبه سنگ، پخ زدن ،تعبیه شیار‏‏‏، چفت و آبچکان سنگ‌های پلاک بجز گرانیت برای هر مورد.</t>
  </si>
  <si>
    <t>تهیه و نصب قرنیز به ارتفاع 10 سانتی‌متر و به ضخامت 2 سانتی‌متر از انواع سنگ تراورتن سفید.</t>
  </si>
  <si>
    <t>تهیه و نصب قرنیز به ارتفاع 10 سانتی‌متر و به ضخامت 2 سانتی‌متر از انواع سنگ مرمریت.</t>
  </si>
  <si>
    <t>تهیه و نصب قرنیز به ارتفاع 10 سانتی‌متر و به ضخامت2 سانتی‌متر از انواع سنگ چینی.</t>
  </si>
  <si>
    <t>تهیه و نصب قرنیز به ارتفاع 10 سانتی‌متر و به ضخامت 2 سانتی‌متر از سنگ گرانیت کرم نهبندان.</t>
  </si>
  <si>
    <t>تهیه و نصب کف پوش پی وی سی، به صورت رول و با ضخامت 1/5 میلی‌متر.</t>
  </si>
  <si>
    <t>تهیه و نصب کف پوش پی وی سی، به صورت رول و با ضخامت 2 میلی‌متر.</t>
  </si>
  <si>
    <t>تهیه و نصب کف پوش پی وی سی، به صورت تایل به ابعاد مختلف و ضخامت 1/7 میلی‌متر.</t>
  </si>
  <si>
    <t>تهیه و نصب کف پوش پی وی سی، به صورت تایل به ابعاد مختلف و ضخامت 2 میلی‌متر.</t>
  </si>
  <si>
    <t>تهیه و نصب کف پوش پی وی سی، به صورت رول با طرح پولکی و با ضخامت 2 میلی‌متر.</t>
  </si>
  <si>
    <t>تهیه و نصب کف پوش پی وی سی، به صورت رول با طرح پولکی و با ضخامـت 2/5 میلی‌متر.</t>
  </si>
  <si>
    <t>تهیه و نصب کف پوش پی وی سی، به صورت رول با طرح پولکی و با ضخامـت 3 میلی‌متر.</t>
  </si>
  <si>
    <t>تهیه و نصب کف پوش پی وی سی، به صورت تایل به ابعاد مختلف با طرح پولکی و ضخامـت 2 میلی‌متر.</t>
  </si>
  <si>
    <t>تهیه و نصب کف پوش پی وی سی، به صورت تایل به ابعاد مختلف با طرح پولکی و ضخامـت 3 میلی‌متر.</t>
  </si>
  <si>
    <t>تهیه و نصب کفپوش ورزشی از نوع پی وی سی زیر فوم دار به ضخامت 4 تا 5 میلی متر به صورت رول.</t>
  </si>
  <si>
    <t>تهیه و نصب کفپوش ورزشی از نوع پی وی سی زیر فوم دار به ضخامت 5 تا 6 میلی متر به صورت رول.</t>
  </si>
  <si>
    <t>تهیه و نصب کفپوش ورزشی از نوع پی وی سی زیر فوم دار به ضخامت 6 تا 7 میلی متر به صورت رول.</t>
  </si>
  <si>
    <t>تهیه و نصب دیوار پوش پی وی سی</t>
  </si>
  <si>
    <t>تهیه و نصب تابل های پی وی سی به مساحت 30 تا 40 دسیمتر مربع به صورت مشبک با نصب خشک برای سقف کاذب.</t>
  </si>
  <si>
    <t>اضافه‌بها به ردیفهای 240102 تا 240106‏، 240201 و 240202 در صورتی که شیشه‌ها رنگی باشد.</t>
  </si>
  <si>
    <t>اضافه بها به ردیف ٢۴٠٨٠١ در صورت استفاده از لایه پلیمری پلی وینیل بوتیرال بین دو شیشه به منظور تولید شیشه لایه دار ایمن.</t>
  </si>
  <si>
    <t>اضافه بها به ردیف ٢۴٠٨٠١ در صورت استفاده از لایه داخلی با مقاومت در برابر آتش به منظور تولید شیشه لایه دار مقاوم در برابر آتش.</t>
  </si>
  <si>
    <t>240802</t>
  </si>
  <si>
    <t>240803</t>
  </si>
  <si>
    <t>فصل 41_مصالح پایکار</t>
  </si>
  <si>
    <t xml:space="preserve"> ماسه شسته.</t>
  </si>
  <si>
    <t>مترمکعب</t>
  </si>
  <si>
    <t xml:space="preserve"> شن شسته.</t>
  </si>
  <si>
    <t xml:space="preserve"> سنگ قلوه.</t>
  </si>
  <si>
    <t xml:space="preserve"> مصالح زير اساس از مصالح رودخانه اي.</t>
  </si>
  <si>
    <t xml:space="preserve"> مصالح اساس شکسته از مصالح رودخانه اي.</t>
  </si>
  <si>
    <t xml:space="preserve"> سنگ لاشه.</t>
  </si>
  <si>
    <t xml:space="preserve"> سنگ لاشه قواره شده موزاييکي.</t>
  </si>
  <si>
    <t xml:space="preserve"> سنگ لاشه قواره شده موزاييکي درز شده.</t>
  </si>
  <si>
    <t xml:space="preserve"> سنگ بادبر.</t>
  </si>
  <si>
    <t xml:space="preserve"> انواع سنگ دوتيشه ريشه دار.</t>
  </si>
  <si>
    <t xml:space="preserve"> انواع سنگ پلاک تراورتن سفيد به ‌ضخامت 2 سانتيمتر.</t>
  </si>
  <si>
    <t xml:space="preserve"> انواع سنگ پلاک تراورتن رنگي به ‌ضخامت 2 سانتيمتر.</t>
  </si>
  <si>
    <t xml:space="preserve"> انواع سنگ پلاک لاشتر به‌ضخامت 2 سانتيمتر.</t>
  </si>
  <si>
    <t xml:space="preserve"> انواع سنگ پلاک سياه به‌ضخامت 2 سانتيمتر.</t>
  </si>
  <si>
    <t xml:space="preserve"> انواع سنگ پلاک مرمريت به‌ضخامت 2 سانتيمتر.</t>
  </si>
  <si>
    <t xml:space="preserve"> انواع سنگ پلاک چيني به‌ضخامت 2 سانتيمتر.</t>
  </si>
  <si>
    <t xml:space="preserve"> انواع سنگ لاشه تراورتن به‌ضخامت 2 سانتيمتر.</t>
  </si>
  <si>
    <t>تن</t>
  </si>
  <si>
    <t xml:space="preserve"> انواع سنگ قرنيز به‌ضخامت 2 سانتيمتر.</t>
  </si>
  <si>
    <t xml:space="preserve"> سيمان پرتلند پاکتي.</t>
  </si>
  <si>
    <t xml:space="preserve"> سيمان پرتلند فله.</t>
  </si>
  <si>
    <t xml:space="preserve"> سيمان سفيد پاکتي.</t>
  </si>
  <si>
    <t xml:space="preserve"> گچ پاکتي.</t>
  </si>
  <si>
    <t xml:space="preserve"> گچ فله.</t>
  </si>
  <si>
    <t xml:space="preserve"> کلوخه آهک زنده.</t>
  </si>
  <si>
    <t xml:space="preserve"> آجر فشاري.</t>
  </si>
  <si>
    <t>قالب</t>
  </si>
  <si>
    <t xml:space="preserve"> انواع آجر ماشيني سوراخدار.</t>
  </si>
  <si>
    <t xml:space="preserve"> انواع آجر قزاقي.</t>
  </si>
  <si>
    <t xml:space="preserve"> انواع بلوک سفال (آجر تيغه).</t>
  </si>
  <si>
    <t xml:space="preserve"> انواع بلوک سفال (سقفي).</t>
  </si>
  <si>
    <t xml:space="preserve"> انواع بلوک سيماني ديواري.</t>
  </si>
  <si>
    <t xml:space="preserve"> انواع بلوک سيماني سقفي.</t>
  </si>
  <si>
    <t xml:space="preserve"> انواع تيرآهن.</t>
  </si>
  <si>
    <t>کیلوگرم</t>
  </si>
  <si>
    <t xml:space="preserve"> انواع تيرآهن بال پهن.</t>
  </si>
  <si>
    <t xml:space="preserve"> انواع ناوداني.</t>
  </si>
  <si>
    <t xml:space="preserve"> انواع نبشي.</t>
  </si>
  <si>
    <t xml:space="preserve"> انواع سپري.</t>
  </si>
  <si>
    <t xml:space="preserve"> انواع قوطي.</t>
  </si>
  <si>
    <t xml:space="preserve"> انواع تسمه.</t>
  </si>
  <si>
    <t xml:space="preserve"> انواع ورق سياه.</t>
  </si>
  <si>
    <t xml:space="preserve"> انواع ميل گرد ساده.</t>
  </si>
  <si>
    <t xml:space="preserve"> انواع ميل گردآجدار.</t>
  </si>
  <si>
    <t xml:space="preserve"> انواع شبکه جوشي فولادي.</t>
  </si>
  <si>
    <t xml:space="preserve"> انواع كابل فولادي (براي پيش تنيدگي).</t>
  </si>
  <si>
    <t>کيلوگرم</t>
  </si>
  <si>
    <t xml:space="preserve"> انواع پروفيلهاي توخالي، پروفيل Z و پروفيل چهارچوب.</t>
  </si>
  <si>
    <t xml:space="preserve"> انواع ورقهاي گالوانيزه.</t>
  </si>
  <si>
    <t xml:space="preserve"> انواع توري سيمي.</t>
  </si>
  <si>
    <t xml:space="preserve"> انواع رابيتس.</t>
  </si>
  <si>
    <t xml:space="preserve"> انواع پروفيل آلومينيومي.</t>
  </si>
  <si>
    <t xml:space="preserve"> انواع ورق آلومينيومي.</t>
  </si>
  <si>
    <t xml:space="preserve"> انواع در و پنجره آلومينيومي.</t>
  </si>
  <si>
    <t xml:space="preserve"> انواع موزاييک سيماني ساده.</t>
  </si>
  <si>
    <t xml:space="preserve"> انواع موزاييک ايراني.</t>
  </si>
  <si>
    <t xml:space="preserve"> انواع موزاييک فرنگي.</t>
  </si>
  <si>
    <t xml:space="preserve"> انواع عايق‌هاي پيش ساخته رطوبتي.</t>
  </si>
  <si>
    <t xml:space="preserve"> انواع کاشي ديواري.</t>
  </si>
  <si>
    <t xml:space="preserve"> انواع کاشي کفي (سراميک).</t>
  </si>
  <si>
    <t xml:space="preserve"> تراورس خارجي.</t>
  </si>
  <si>
    <t xml:space="preserve"> تخته نراد خارجي.</t>
  </si>
  <si>
    <t xml:space="preserve"> تراورس ايراني.</t>
  </si>
  <si>
    <t xml:space="preserve"> تخته و الوار ايراني.</t>
  </si>
  <si>
    <t xml:space="preserve"> انواع فيبر.</t>
  </si>
  <si>
    <t xml:space="preserve"> انواع نئوپان.</t>
  </si>
  <si>
    <t xml:space="preserve"> انواع تخته سه لايي ايراني.</t>
  </si>
  <si>
    <t xml:space="preserve"> انواع قير.</t>
  </si>
  <si>
    <t xml:space="preserve"> انواع درچوبي پيش ساخته.</t>
  </si>
  <si>
    <t xml:space="preserve"> انواع چهارچوب چوبي.</t>
  </si>
  <si>
    <t xml:space="preserve"> انواع کف پوش پلاستيکي.</t>
  </si>
  <si>
    <t xml:space="preserve"> انواع کف پوش لاستيکي.</t>
  </si>
  <si>
    <t xml:space="preserve"> انواع پوکه.</t>
  </si>
  <si>
    <t xml:space="preserve"> انواع چتايي.</t>
  </si>
  <si>
    <t xml:space="preserve"> انواع شيشه به‌ضخامت 4 ميليمتر.</t>
  </si>
  <si>
    <t xml:space="preserve"> انواع شيشه به‌ضخامت 6 ميليمتر و بيشتر.</t>
  </si>
  <si>
    <t xml:space="preserve"> انواع رنگ روغني.</t>
  </si>
  <si>
    <t xml:space="preserve"> انواع رنگ پلاستيک.</t>
  </si>
  <si>
    <t>فصل 42_تجهیز و برچیدن کارگاه</t>
  </si>
  <si>
    <t xml:space="preserve"> تامين و تجهيز محل سکونت کارمندان و افراد متخصص پيمانکار.</t>
  </si>
  <si>
    <t>مقطوع</t>
  </si>
  <si>
    <t xml:space="preserve"> تامين و تجهيز محل سکونت کارگران پيمانکار.</t>
  </si>
  <si>
    <t xml:space="preserve"> تامين و تجهيز ساختمان‌هاي اداري و دفاتر کار پيمانکار.</t>
  </si>
  <si>
    <t xml:space="preserve"> تامين کمک هزينه يا تسهيلات لازم براي تهيه غذاي کارگران.</t>
  </si>
  <si>
    <t xml:space="preserve"> تامين لباس کار، کفش و کلاه حفاظتي کارگران.</t>
  </si>
  <si>
    <t xml:space="preserve"> تامين و تجهيز محل سکونت کارکنان کارفرما، مهندس مشاور و آزمايشگاه. (با رعايت بند 4-4)</t>
  </si>
  <si>
    <t xml:space="preserve"> تامين و تجهيز ساختمان‌هاي اداري و دفاتر کار کارفرما، مهندس مشاور و آزمايشگاه. (با رعايت بند 4-4)</t>
  </si>
  <si>
    <t xml:space="preserve"> تامين غذاي کارمندان مهندس مشاور، کارفرما و آزمايشگاه. (با رعايت بند 4-4)</t>
  </si>
  <si>
    <t xml:space="preserve"> تجهيز دفاتر کارفرما، مهندس مشاور و آزمايشگاه به اينترنت پرسرعت. (با رعايت بند 4-4)</t>
  </si>
  <si>
    <t xml:space="preserve"> تجهيز دفتر مرکزي کارفرما با  تلويزيون هاي مدار بسته با قابليت انتقال تصوير در کارگاه به دفتر مرکزي کارفرما.</t>
  </si>
  <si>
    <t xml:space="preserve"> هزينه برقراري نظام ايمني، بهداشت و محيط زيست (HSE) و حفاظت کار، براساس دستورالعمل‌هاي مندرج در اسناد پيمان.</t>
  </si>
  <si>
    <t xml:space="preserve"> تامين ساختمان‌هاي پشتيباني و هزينه تجهيز انبارهاي سرپوشيده، آزمايشگاه پيمانکار و موارد مشابه.</t>
  </si>
  <si>
    <t>ساخت و تجهیز انبار مواد منفجره.</t>
  </si>
  <si>
    <t xml:space="preserve"> تامين و تجهيز ساختمان‌هاي عمومي، بجز ساختمان‌هاي مسکوني و اداري و دفاتر کار.</t>
  </si>
  <si>
    <t xml:space="preserve"> محوطه سازي.</t>
  </si>
  <si>
    <t xml:space="preserve"> احداث چاه آب عميق يا نيمه عميق.</t>
  </si>
  <si>
    <t xml:space="preserve"> تامين آب کارگاه و شبکه آب رساني داخل کارگاه.</t>
  </si>
  <si>
    <t xml:space="preserve"> تامين برق کارگاه و شبکه برق رساني داخل کارگاه.</t>
  </si>
  <si>
    <t xml:space="preserve"> تامين سيستم‌هاي مخابراتي داخل کارگاه.</t>
  </si>
  <si>
    <t xml:space="preserve"> تامين سيستم گازرساني در داخل کارگاه.</t>
  </si>
  <si>
    <t xml:space="preserve"> تامين سيستم سوخت رساني کارگاه.</t>
  </si>
  <si>
    <t xml:space="preserve"> تامين راه دسترسي.</t>
  </si>
  <si>
    <t xml:space="preserve"> تامين راه‌هاي سرويس.</t>
  </si>
  <si>
    <t xml:space="preserve"> تامين راه‌هاي ارتباطي.</t>
  </si>
  <si>
    <t xml:space="preserve"> تامين اياب و ذهاب کارگاه.</t>
  </si>
  <si>
    <t xml:space="preserve"> تامين پي و سکو براي نصب ماشين‌آلات و تجهيزات سيستم توليد مصالح، سيستم توليد بتن، کارخانه آسفالت، ژنراتورها و مانند آنها.</t>
  </si>
  <si>
    <t xml:space="preserve"> نصب ماشين‌آلات و تجهيزات و راه اندازي آنها، يا تامين آنها از راه خريد خدمت يا خريد مصالح.</t>
  </si>
  <si>
    <t xml:space="preserve"> بارگيري، حمل و بار اندازي ماشين‌آلات و تجهيزات به کارگاه و برعکس.</t>
  </si>
  <si>
    <t xml:space="preserve"> تهيه، نصب و برچيدن داربست فلزي براي انجام نماسازي خارج ساختمان در کارهاي رشته ابنيه، وقتي که ارتفاع نماسازي بيش از 3.5 متر باشد.</t>
  </si>
  <si>
    <t xml:space="preserve"> بارگيري، حمل، بار اندازي، مونتاژ و دمونتاژ ماشين‌آلات و لوازم حفاري محل شمع و بارت به کارگاه و برعکس.</t>
  </si>
  <si>
    <t xml:space="preserve"> دمونتاژ، جابه‌جايي، مونتاژ و استقرار وسايل و ماشين‌آلات حفاري محل شمع و بارت از يک محل به محل ديگر در کارگاه.</t>
  </si>
  <si>
    <t xml:space="preserve"> بارگيري، حمل و باراندازي وسايل و ماشين‌آلات شمع‌کوبي و سپرکوبي به کارگاه و برعکس.</t>
  </si>
  <si>
    <t xml:space="preserve"> تهيه لوازم و مصالح و کف‌سازي محل ساخت تيرهاي بتني پيش‌ساخته پل‌ها.</t>
  </si>
  <si>
    <t xml:space="preserve"> بارگيري، حمل و باراندازي وسايل وقطعات تير مشبک فلزي (پوترلانسمان) به کارگاه و برعکس.</t>
  </si>
  <si>
    <t xml:space="preserve"> جابه‌جايي و استقرار وسايل نصب تيرهاي بتني پيش‌ساخته از محل هر پل به محل پل ديگر.</t>
  </si>
  <si>
    <t xml:space="preserve"> تامين علايم و وسايل ايمني براي اطراف ترانشه‌ها و ميله چاه‌ها و گودهايي که در مسير عبور عابرين و يا وسايط نقليه قرار دارد، در کارهاي رشته شبکه توزيع آب، شبکه جمع‌آوري فاضلاب و آبرساني روستايي.</t>
  </si>
  <si>
    <t xml:space="preserve"> تامين وسايل لازم و برقراري تردد عابرين پياده و وسايط نقليه از روي ترانشه‌ها و گودها در کارهاي رشته شبکه توزيع آب، شبکه جمع‌آوري فاضلاب و آبرساني روستايي.</t>
  </si>
  <si>
    <t xml:space="preserve"> تامين مسير مناسب براي تردد عابرين پياده و وسايط نقليه در محل‌هايي که به علت انجام عمليات، عبور از مسير موجود قطع مي‌شود، در کارهاي رشته شبکه توزيع آب، شبکه جمع‌آوري فاضلاب و آبرساني روستايي.</t>
  </si>
  <si>
    <t xml:space="preserve"> تامين روشنايي و تهويه مناسب در داخل نقب در موارد لازم، در کارهاي رشته شبکه جمع‌آوري فاضلاب.</t>
  </si>
  <si>
    <t xml:space="preserve"> حفظ يا انحراف موقت نهرهاي زراعي موجود در محدوده کارگاه.</t>
  </si>
  <si>
    <t xml:space="preserve"> بيمه تجهيز کارگاه.</t>
  </si>
  <si>
    <t xml:space="preserve"> برچيدن کارگاه.</t>
  </si>
  <si>
    <t>تجهیز و برچیدن کارگاه</t>
  </si>
  <si>
    <t>ابنيه  سال  1397</t>
  </si>
  <si>
    <t>تهیه و نصب دریچه آدم رو از جنس کوپلیمر با کلاف مربوط
به قطر ۶٠ سانتی متر.</t>
  </si>
  <si>
    <t>تهیه و نصب دریچه آدم رو از جنس کوپلیمر با کلاف مربوط
به قطر ٨٠ سانتی متر.</t>
  </si>
  <si>
    <t>اضافه بها به ردیف ٢٣١٧٠١ وقتی دریچه از نوع سوپاپ دار
باشد.</t>
  </si>
  <si>
    <t>اضافه بها به ردیف های ٢٣١٧٠١ و ٢٣١٧٠٢ وقتی دریچه از
نوع ترافیکی باشد.</t>
  </si>
  <si>
    <t>تهیه و نصب دریچه انشعاب از جنس کوپلیمر با کلاف مربوط به قطر ٢٣ سانتی متر.</t>
  </si>
  <si>
    <t>تهیه و نصب دریچه آبگیر از جنس کوپلیمر با کلاف مربوط به مساحت ٠٫۴۵ تا ٠٫۵۵ مترمربع.</t>
  </si>
  <si>
    <t>تهیه و نصب دریچه از جنس کامپوزیت با کلاف مربوط به مساحت ٠٫٢۵ تا ۴٫٠ مترمربع.</t>
  </si>
  <si>
    <t>تهیه مصالح و اجرای قالب پانلی مانا دیواری،برای دیوار باربر بتنی ضخامت دیوار تا 20 سانتی متر و ارتفاع دیوار تا 3/5 متر، از جنس پلی استایرن خودخاموش شو(به ضخامت حداقل 5 سانتی متر) به طور کامل با تمام تجهیزات و وسایل لازم.</t>
  </si>
  <si>
    <t>تهیه مصالح و اجرای دیوار غیر باربر پانلی مانا از جنس پلی استایرن خود خاموش شو، به ضخامت دیوار 6 سانتی متر، با مقاطع ناودانی به عرض جان 6 سانتی متر، و ارتفاع دیوار تا 6 متر، به طور کامل با تمام تجهیزات و وسایل لازم.</t>
  </si>
  <si>
    <t>تهیه مصالح و اجرای قالب پانلی مانا سقفی ، به ارتفاع 20 سانتی متر، از جنس پلی استایرن خود خاموش شو به صورت بلوک با مقاطع ناودانی به عرض جان 12 سانتی متر، به طور کامل با تمام تجهیزات و وسایل لازم.</t>
  </si>
  <si>
    <t>اضافه بها به ردیف 231801 به ازای هر 5 سانتی متر افزایش ضخامت دیوار باربر تا 25 سانتی متر.</t>
  </si>
  <si>
    <t>اضافه بها به ردیف 231801 در صورتی که ارتفاع دیوار بیش از 3/5 متر تا 5/5 متر باشد.</t>
  </si>
  <si>
    <t>اضافه بها به ردیف های 231801 و 231802 در صورت اجرای دیوار در جدار خارجی ساختمان.</t>
  </si>
  <si>
    <t>اضافه بها به ردیف 231803 به ازای هر سانتی متر افزایش ضخامت قالب تا 32 سانتی متر.</t>
  </si>
  <si>
    <t>اضافه بها به ردیف 231802 به ازای هر سانتی متر افزایش ضخامت پلی استایرن</t>
  </si>
  <si>
    <t>اضافه بها به ردیف 231802 به ازی افزایش هر سانتی متر عرض جان ناودانی.</t>
  </si>
  <si>
    <t>تهیه پانل های پلیمری کامپوزیت گرماسخت GRP مطابق مشخصات فنی.</t>
  </si>
  <si>
    <t>نصب و سوار کردن پانل های پلیمری کامپوزیت GRP به منظور احداث مخازن مکعبی پیش ساخته مدولار روی نشیمن فولا ضدرنگ، اجرای مهاربندها و متعلقات به صورت آب بند به طور کامل.</t>
  </si>
  <si>
    <t>تهیه و نصب چمن مصنوعی زمین فوتبال از نوع تک رشته ای (منوفیلامنت)</t>
  </si>
  <si>
    <t>تهیه و نصب چمن مصنوعی زمین فوتبال از نوع چند رشته ای (منوفیلامنت)</t>
  </si>
  <si>
    <t>بنایی با سنگ لاشه و ملات باتارد 1:2:9 در پی.</t>
  </si>
  <si>
    <t>بنایی با سنگ لاشه و ملات ماسه سیمان 1:5 در پی.</t>
  </si>
  <si>
    <t>بنایی با سنگ لاشه و ملات باتارد 1:2:9، در دیوارها و سایر محل‌هایی که بالاتر از پی قرار دارند.</t>
  </si>
  <si>
    <t>بنایی با سنگ لاشه و ملات ماسه سیمان 1:5 در دیوارها و سایر محل‌هایی که بالاتر از پی قرار دارند.</t>
  </si>
  <si>
    <t>نماسازی باسنگ قلوه رودخانه، با ملات ماسه سیمان 1:5 به انضمام بندکشی.</t>
  </si>
  <si>
    <t>تهیه و نصب میل مهار همراه با متعلقات سرمهار با جوشکاری لازم به طور کامل.</t>
  </si>
  <si>
    <t>تهیه و نصب میل مهار همراه با متعلقات سرمهار و مهره با  رزوه کردن بطور کامل.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</si>
</sst>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charset val="1"/>
    </font>
    <font>
      <b/>
      <sz val="10"/>
      <color rgb="FF000000"/>
      <name val="B Lotus"/>
      <charset val="1"/>
    </font>
    <font>
      <b/>
      <sz val="11"/>
      <color rgb="FF000000"/>
      <name val="B Mitra"/>
      <charset val="1"/>
    </font>
    <font>
      <sz val="8"/>
      <color rgb="FF000000"/>
      <name val="Arial"/>
      <charset val="1"/>
    </font>
    <font>
      <sz val="11"/>
      <color rgb="FF000000"/>
      <name val="B Lotus"/>
      <charset val="1"/>
    </font>
    <font>
      <sz val="12"/>
      <color rgb="FF000000"/>
      <name val="B Lotus"/>
      <charset val="1"/>
    </font>
    <font>
      <sz val="11"/>
      <color rgb="FF000000"/>
      <name val="B Lotus"/>
      <charset val="178"/>
    </font>
    <font>
      <sz val="12"/>
      <color theme="1"/>
      <name val="FA Nazanin"/>
      <charset val="178"/>
    </font>
    <font>
      <b/>
      <sz val="12"/>
      <color theme="1"/>
      <name val="FA Nazanin"/>
      <charset val="17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42">
    <xf numFmtId="0" fontId="0" fillId="0" borderId="0" xfId="0"/>
    <xf numFmtId="0" fontId="1" fillId="0" borderId="0" xfId="0" applyFont="1" applyFill="1" applyAlignment="1">
      <alignment vertical="top" readingOrder="2"/>
    </xf>
    <xf numFmtId="0" fontId="0" fillId="0" borderId="1" xfId="0" applyBorder="1"/>
    <xf numFmtId="0" fontId="2" fillId="0" borderId="2" xfId="0" applyFont="1" applyFill="1" applyBorder="1" applyAlignment="1">
      <alignment horizontal="center" vertical="center" readingOrder="2"/>
    </xf>
    <xf numFmtId="0" fontId="2" fillId="0" borderId="2" xfId="0" applyFont="1" applyFill="1" applyBorder="1" applyAlignment="1">
      <alignment horizontal="center" vertical="center"/>
    </xf>
    <xf numFmtId="0" fontId="4" fillId="0" borderId="2" xfId="0" applyFont="1" applyFill="1" applyBorder="1" applyAlignment="1">
      <alignment vertical="top"/>
    </xf>
    <xf numFmtId="4" fontId="5" fillId="0" borderId="2" xfId="0" applyNumberFormat="1" applyFont="1" applyFill="1" applyBorder="1" applyAlignment="1">
      <alignment horizontal="center" vertical="top"/>
    </xf>
    <xf numFmtId="0" fontId="1" fillId="0" borderId="2" xfId="0" applyFont="1" applyFill="1" applyBorder="1" applyAlignment="1">
      <alignment horizontal="center" vertical="top" readingOrder="2"/>
    </xf>
    <xf numFmtId="0" fontId="1" fillId="0" borderId="2" xfId="0" applyFont="1" applyFill="1" applyBorder="1" applyAlignment="1">
      <alignment vertical="top" wrapText="1" readingOrder="2"/>
    </xf>
    <xf numFmtId="0" fontId="5" fillId="0" borderId="2" xfId="0" applyFont="1" applyFill="1" applyBorder="1" applyAlignment="1">
      <alignment horizontal="center" vertical="top"/>
    </xf>
    <xf numFmtId="0" fontId="0" fillId="0" borderId="3" xfId="0" applyBorder="1"/>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6" fillId="0" borderId="0" xfId="0" applyFont="1"/>
    <xf numFmtId="0" fontId="6" fillId="0" borderId="4" xfId="0" applyFont="1" applyBorder="1"/>
    <xf numFmtId="0" fontId="6" fillId="0" borderId="0" xfId="0" applyFont="1" applyAlignment="1">
      <alignment horizontal="center" vertical="center"/>
    </xf>
    <xf numFmtId="4" fontId="5" fillId="0" borderId="5" xfId="0" applyNumberFormat="1" applyFont="1" applyFill="1" applyBorder="1" applyAlignment="1">
      <alignment horizontal="center" vertical="top"/>
    </xf>
    <xf numFmtId="0" fontId="7" fillId="0" borderId="4" xfId="0" applyFont="1" applyBorder="1" applyAlignment="1">
      <alignment horizontal="right" vertical="justify" wrapText="1"/>
    </xf>
    <xf numFmtId="0" fontId="7" fillId="0" borderId="4" xfId="0" applyFont="1" applyBorder="1" applyAlignment="1">
      <alignment horizontal="center" vertical="top"/>
    </xf>
    <xf numFmtId="0" fontId="7" fillId="0" borderId="4" xfId="0" applyNumberFormat="1" applyFont="1" applyBorder="1" applyAlignment="1">
      <alignment horizontal="center" vertical="top"/>
    </xf>
    <xf numFmtId="0" fontId="7" fillId="0" borderId="4" xfId="0" applyFont="1" applyBorder="1" applyAlignment="1">
      <alignment horizontal="center"/>
    </xf>
    <xf numFmtId="3" fontId="7" fillId="0" borderId="4" xfId="0" applyNumberFormat="1" applyFont="1" applyBorder="1" applyAlignment="1">
      <alignment horizontal="right"/>
    </xf>
    <xf numFmtId="3" fontId="0" fillId="0" borderId="0" xfId="0" applyNumberFormat="1"/>
    <xf numFmtId="3" fontId="6" fillId="0" borderId="4" xfId="0" applyNumberFormat="1" applyFont="1" applyBorder="1" applyAlignment="1">
      <alignment horizontal="center" vertical="center"/>
    </xf>
    <xf numFmtId="0" fontId="3" fillId="0" borderId="5"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2" xfId="0" applyFont="1" applyFill="1" applyBorder="1" applyAlignment="1">
      <alignment vertical="top"/>
    </xf>
    <xf numFmtId="4" fontId="5" fillId="3" borderId="2" xfId="0" applyNumberFormat="1" applyFont="1" applyFill="1" applyBorder="1" applyAlignment="1">
      <alignment horizontal="center" vertical="top"/>
    </xf>
    <xf numFmtId="0" fontId="1" fillId="3" borderId="2" xfId="0" applyFont="1" applyFill="1" applyBorder="1" applyAlignment="1">
      <alignment horizontal="center" vertical="top" readingOrder="2"/>
    </xf>
    <xf numFmtId="0" fontId="1" fillId="3" borderId="2" xfId="0" applyFont="1" applyFill="1" applyBorder="1" applyAlignment="1">
      <alignment vertical="top" wrapText="1" readingOrder="2"/>
    </xf>
    <xf numFmtId="0" fontId="5" fillId="3" borderId="2" xfId="0" applyFont="1" applyFill="1" applyBorder="1" applyAlignment="1">
      <alignment horizontal="center" vertical="top"/>
    </xf>
    <xf numFmtId="3" fontId="0" fillId="0" borderId="1" xfId="0" applyNumberFormat="1" applyBorder="1"/>
    <xf numFmtId="3" fontId="2" fillId="0" borderId="2" xfId="0" applyNumberFormat="1" applyFont="1" applyFill="1" applyBorder="1" applyAlignment="1">
      <alignment horizontal="center" vertical="center" readingOrder="2"/>
    </xf>
    <xf numFmtId="3" fontId="5" fillId="0" borderId="2" xfId="0" applyNumberFormat="1" applyFont="1" applyFill="1" applyBorder="1" applyAlignment="1">
      <alignment horizontal="center" vertical="top"/>
    </xf>
    <xf numFmtId="3" fontId="5" fillId="3" borderId="2" xfId="0" applyNumberFormat="1" applyFont="1" applyFill="1" applyBorder="1" applyAlignment="1">
      <alignment horizontal="center" vertical="top"/>
    </xf>
    <xf numFmtId="3" fontId="0" fillId="0" borderId="3" xfId="0" applyNumberFormat="1" applyBorder="1"/>
    <xf numFmtId="3" fontId="5" fillId="0" borderId="5" xfId="0" applyNumberFormat="1" applyFont="1" applyFill="1" applyBorder="1" applyAlignment="1">
      <alignment horizontal="center" vertical="top"/>
    </xf>
    <xf numFmtId="0" fontId="6" fillId="0" borderId="4" xfId="0" applyFont="1" applyBorder="1" applyAlignment="1">
      <alignment horizontal="center" vertical="center"/>
    </xf>
    <xf numFmtId="0" fontId="1" fillId="0" borderId="0" xfId="0" applyFont="1" applyFill="1" applyAlignment="1">
      <alignment vertical="top" readingOrder="2"/>
    </xf>
    <xf numFmtId="0" fontId="2" fillId="0" borderId="0" xfId="0" applyFont="1" applyFill="1" applyAlignment="1">
      <alignment horizontal="center" vertical="top"/>
    </xf>
    <xf numFmtId="0" fontId="8" fillId="2" borderId="4"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2"/>
  <sheetViews>
    <sheetView rightToLeft="1" topLeftCell="A7" workbookViewId="0">
      <selection activeCell="E26" sqref="E26"/>
    </sheetView>
  </sheetViews>
  <sheetFormatPr defaultRowHeight="19.5"/>
  <cols>
    <col min="1" max="1" width="9.140625" style="14"/>
    <col min="2" max="2" width="9.140625" style="16"/>
    <col min="3" max="3" width="12.42578125" style="16" customWidth="1"/>
    <col min="4" max="4" width="31.7109375" style="14" customWidth="1"/>
    <col min="5" max="5" width="9.140625" style="16"/>
    <col min="6" max="16384" width="9.140625" style="14"/>
  </cols>
  <sheetData>
    <row r="2" spans="2:5">
      <c r="B2" s="13" t="s">
        <v>2084</v>
      </c>
      <c r="C2" s="13" t="s">
        <v>2085</v>
      </c>
      <c r="D2" s="13" t="s">
        <v>2086</v>
      </c>
      <c r="E2" s="13" t="s">
        <v>2087</v>
      </c>
    </row>
    <row r="3" spans="2:5">
      <c r="B3" s="13">
        <v>1</v>
      </c>
      <c r="C3" s="13" t="s">
        <v>2088</v>
      </c>
      <c r="D3" s="15" t="s">
        <v>2104</v>
      </c>
      <c r="E3" s="13">
        <f>'1'!A91</f>
        <v>0</v>
      </c>
    </row>
    <row r="4" spans="2:5">
      <c r="B4" s="13">
        <v>2</v>
      </c>
      <c r="C4" s="13" t="s">
        <v>2089</v>
      </c>
      <c r="D4" s="15" t="s">
        <v>2105</v>
      </c>
      <c r="E4" s="13">
        <f>'2'!A23</f>
        <v>0</v>
      </c>
    </row>
    <row r="5" spans="2:5">
      <c r="B5" s="13">
        <v>3</v>
      </c>
      <c r="C5" s="13" t="s">
        <v>2090</v>
      </c>
      <c r="D5" s="15" t="s">
        <v>2106</v>
      </c>
      <c r="E5" s="13">
        <f>'3'!A51</f>
        <v>0</v>
      </c>
    </row>
    <row r="6" spans="2:5">
      <c r="B6" s="13">
        <v>4</v>
      </c>
      <c r="C6" s="13" t="s">
        <v>2091</v>
      </c>
      <c r="D6" s="15" t="s">
        <v>2107</v>
      </c>
      <c r="E6" s="13">
        <f>'4'!A36</f>
        <v>0</v>
      </c>
    </row>
    <row r="7" spans="2:5">
      <c r="B7" s="13">
        <v>5</v>
      </c>
      <c r="C7" s="13" t="s">
        <v>2092</v>
      </c>
      <c r="D7" s="15" t="s">
        <v>2108</v>
      </c>
      <c r="E7" s="13">
        <f>'5'!A42</f>
        <v>0</v>
      </c>
    </row>
    <row r="8" spans="2:5">
      <c r="B8" s="13">
        <v>6</v>
      </c>
      <c r="C8" s="13" t="s">
        <v>2093</v>
      </c>
      <c r="D8" s="15" t="s">
        <v>2109</v>
      </c>
      <c r="E8" s="13">
        <f>'6'!A42</f>
        <v>0</v>
      </c>
    </row>
    <row r="9" spans="2:5">
      <c r="B9" s="13">
        <v>7</v>
      </c>
      <c r="C9" s="13" t="s">
        <v>2094</v>
      </c>
      <c r="D9" s="15" t="s">
        <v>2110</v>
      </c>
      <c r="E9" s="13">
        <f>'7'!A32</f>
        <v>0</v>
      </c>
    </row>
    <row r="10" spans="2:5">
      <c r="B10" s="13">
        <v>8</v>
      </c>
      <c r="C10" s="13" t="s">
        <v>2095</v>
      </c>
      <c r="D10" s="15" t="s">
        <v>2111</v>
      </c>
      <c r="E10" s="13">
        <f>'8'!A44</f>
        <v>0</v>
      </c>
    </row>
    <row r="11" spans="2:5">
      <c r="B11" s="13">
        <v>9</v>
      </c>
      <c r="C11" s="13" t="s">
        <v>2096</v>
      </c>
      <c r="D11" s="15" t="s">
        <v>2112</v>
      </c>
      <c r="E11" s="13">
        <f>'9'!A82</f>
        <v>0</v>
      </c>
    </row>
    <row r="12" spans="2:5">
      <c r="B12" s="13">
        <v>10</v>
      </c>
      <c r="C12" s="13" t="s">
        <v>2097</v>
      </c>
      <c r="D12" s="15" t="s">
        <v>2113</v>
      </c>
      <c r="E12" s="13">
        <f>'10'!A21</f>
        <v>0</v>
      </c>
    </row>
    <row r="13" spans="2:5">
      <c r="B13" s="13">
        <v>11</v>
      </c>
      <c r="C13" s="13" t="s">
        <v>2098</v>
      </c>
      <c r="D13" s="15" t="s">
        <v>2114</v>
      </c>
      <c r="E13" s="13">
        <f>'11'!A63</f>
        <v>0</v>
      </c>
    </row>
    <row r="14" spans="2:5">
      <c r="B14" s="13">
        <v>12</v>
      </c>
      <c r="C14" s="13" t="s">
        <v>2099</v>
      </c>
      <c r="D14" s="15" t="s">
        <v>2115</v>
      </c>
      <c r="E14" s="13">
        <f>'12'!A57</f>
        <v>0</v>
      </c>
    </row>
    <row r="15" spans="2:5">
      <c r="B15" s="13">
        <v>13</v>
      </c>
      <c r="C15" s="13" t="s">
        <v>2100</v>
      </c>
      <c r="D15" s="15" t="s">
        <v>2116</v>
      </c>
      <c r="E15" s="13">
        <f>'13'!A20</f>
        <v>0</v>
      </c>
    </row>
    <row r="16" spans="2:5">
      <c r="B16" s="13">
        <v>14</v>
      </c>
      <c r="C16" s="13" t="s">
        <v>2101</v>
      </c>
      <c r="D16" s="15" t="s">
        <v>2117</v>
      </c>
      <c r="E16" s="13">
        <f>'14'!A54</f>
        <v>0</v>
      </c>
    </row>
    <row r="17" spans="2:5">
      <c r="B17" s="13">
        <v>15</v>
      </c>
      <c r="C17" s="13" t="s">
        <v>2143</v>
      </c>
      <c r="D17" s="15" t="s">
        <v>2118</v>
      </c>
      <c r="E17" s="13">
        <f>'16'!A68</f>
        <v>0</v>
      </c>
    </row>
    <row r="18" spans="2:5">
      <c r="B18" s="13">
        <v>16</v>
      </c>
      <c r="C18" s="13" t="s">
        <v>2102</v>
      </c>
      <c r="D18" s="15" t="s">
        <v>2119</v>
      </c>
      <c r="E18" s="13">
        <f>'17'!A41</f>
        <v>0</v>
      </c>
    </row>
    <row r="19" spans="2:5">
      <c r="B19" s="13">
        <v>17</v>
      </c>
      <c r="C19" s="13" t="s">
        <v>2103</v>
      </c>
      <c r="D19" s="15" t="s">
        <v>2120</v>
      </c>
      <c r="E19" s="13">
        <f>'18'!A80</f>
        <v>0</v>
      </c>
    </row>
    <row r="20" spans="2:5">
      <c r="B20" s="13">
        <v>18</v>
      </c>
      <c r="C20" s="13" t="s">
        <v>2141</v>
      </c>
      <c r="D20" s="15" t="s">
        <v>1460</v>
      </c>
      <c r="E20" s="13">
        <f>'19'!A66</f>
        <v>0</v>
      </c>
    </row>
    <row r="21" spans="2:5">
      <c r="B21" s="13">
        <v>19</v>
      </c>
      <c r="C21" s="13" t="s">
        <v>2133</v>
      </c>
      <c r="D21" s="15" t="s">
        <v>2121</v>
      </c>
      <c r="E21" s="13">
        <f>'20'!A23</f>
        <v>0</v>
      </c>
    </row>
    <row r="22" spans="2:5">
      <c r="B22" s="13">
        <v>20</v>
      </c>
      <c r="C22" s="13" t="s">
        <v>2134</v>
      </c>
      <c r="D22" s="15" t="s">
        <v>2122</v>
      </c>
      <c r="E22" s="13">
        <f>'21'!A26</f>
        <v>0</v>
      </c>
    </row>
    <row r="23" spans="2:5">
      <c r="B23" s="13">
        <v>21</v>
      </c>
      <c r="C23" s="13" t="s">
        <v>2135</v>
      </c>
      <c r="D23" s="15" t="s">
        <v>2123</v>
      </c>
      <c r="E23" s="13">
        <f>'22'!A63</f>
        <v>0</v>
      </c>
    </row>
    <row r="24" spans="2:5">
      <c r="B24" s="13">
        <v>22</v>
      </c>
      <c r="C24" s="13" t="s">
        <v>2136</v>
      </c>
      <c r="D24" s="15" t="s">
        <v>2124</v>
      </c>
      <c r="E24" s="13">
        <f>'23'!A68</f>
        <v>0</v>
      </c>
    </row>
    <row r="25" spans="2:5">
      <c r="B25" s="13">
        <v>23</v>
      </c>
      <c r="C25" s="13" t="s">
        <v>2137</v>
      </c>
      <c r="D25" s="15" t="s">
        <v>2125</v>
      </c>
      <c r="E25" s="13">
        <f>'23'!A87</f>
        <v>0</v>
      </c>
    </row>
    <row r="26" spans="2:5">
      <c r="B26" s="13">
        <v>24</v>
      </c>
      <c r="C26" s="13" t="s">
        <v>2138</v>
      </c>
      <c r="D26" s="15" t="s">
        <v>2126</v>
      </c>
      <c r="E26" s="13">
        <f>'25'!A39</f>
        <v>0</v>
      </c>
    </row>
    <row r="27" spans="2:5">
      <c r="B27" s="13">
        <v>25</v>
      </c>
      <c r="C27" s="13" t="s">
        <v>2139</v>
      </c>
      <c r="D27" s="15" t="s">
        <v>2127</v>
      </c>
      <c r="E27" s="13">
        <f>'26'!A19</f>
        <v>0</v>
      </c>
    </row>
    <row r="28" spans="2:5">
      <c r="B28" s="13">
        <v>26</v>
      </c>
      <c r="C28" s="13" t="s">
        <v>2140</v>
      </c>
      <c r="D28" s="15" t="s">
        <v>2128</v>
      </c>
      <c r="E28" s="13">
        <f>'27'!A20</f>
        <v>0</v>
      </c>
    </row>
    <row r="29" spans="2:5">
      <c r="B29" s="13">
        <v>27</v>
      </c>
      <c r="C29" s="13" t="s">
        <v>2132</v>
      </c>
      <c r="D29" s="15" t="s">
        <v>2129</v>
      </c>
      <c r="E29" s="13">
        <f>'28'!A25</f>
        <v>0</v>
      </c>
    </row>
    <row r="30" spans="2:5">
      <c r="B30" s="13">
        <v>28</v>
      </c>
      <c r="C30" s="13" t="s">
        <v>2131</v>
      </c>
      <c r="D30" s="15" t="s">
        <v>2130</v>
      </c>
      <c r="E30" s="13">
        <f>'29'!A10</f>
        <v>0</v>
      </c>
    </row>
    <row r="31" spans="2:5">
      <c r="B31" s="38" t="s">
        <v>2347</v>
      </c>
      <c r="C31" s="38"/>
      <c r="D31" s="38"/>
      <c r="E31" s="24">
        <f>'42'!E44</f>
        <v>0</v>
      </c>
    </row>
    <row r="32" spans="2:5">
      <c r="D32" s="14" t="s">
        <v>2142</v>
      </c>
      <c r="E32" s="16">
        <f>SUM(E3:E31)</f>
        <v>0</v>
      </c>
    </row>
  </sheetData>
  <mergeCells count="1">
    <mergeCell ref="B31:D3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rightToLeft="1" topLeftCell="A73" workbookViewId="0">
      <selection activeCell="C78" sqref="C78:C81"/>
    </sheetView>
  </sheetViews>
  <sheetFormatPr defaultRowHeight="15"/>
  <cols>
    <col min="1" max="1" width="12.28515625" bestFit="1" customWidth="1"/>
    <col min="2" max="2" width="4.5703125" bestFit="1" customWidth="1"/>
    <col min="3" max="3" width="13.7109375" style="23" bestFit="1" customWidth="1"/>
    <col min="4" max="4" width="5.5703125" bestFit="1" customWidth="1"/>
    <col min="5" max="5" width="44.140625" customWidth="1"/>
    <col min="6" max="6" width="7" bestFit="1" customWidth="1"/>
  </cols>
  <sheetData>
    <row r="1" spans="1:16" ht="5.85" customHeight="1"/>
    <row r="2" spans="1:16" ht="22.9" customHeight="1">
      <c r="F2" s="1" t="s">
        <v>644</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19.149999999999999" customHeight="1">
      <c r="A6" s="11">
        <f>B6*C6</f>
        <v>0</v>
      </c>
      <c r="B6" s="5"/>
      <c r="C6" s="34">
        <v>35700</v>
      </c>
      <c r="D6" s="7" t="s">
        <v>127</v>
      </c>
      <c r="E6" s="8" t="s">
        <v>645</v>
      </c>
      <c r="F6" s="9" t="s">
        <v>646</v>
      </c>
    </row>
    <row r="7" spans="1:16" ht="19.899999999999999" customHeight="1">
      <c r="A7" s="11">
        <f t="shared" ref="A7:A27" si="0">B7*C7</f>
        <v>0</v>
      </c>
      <c r="B7" s="5"/>
      <c r="C7" s="34">
        <v>35800</v>
      </c>
      <c r="D7" s="7" t="s">
        <v>127</v>
      </c>
      <c r="E7" s="8" t="s">
        <v>647</v>
      </c>
      <c r="F7" s="9" t="s">
        <v>648</v>
      </c>
    </row>
    <row r="8" spans="1:16" ht="54" customHeight="1">
      <c r="A8" s="11">
        <f t="shared" si="0"/>
        <v>0</v>
      </c>
      <c r="B8" s="5"/>
      <c r="C8" s="34">
        <v>35600</v>
      </c>
      <c r="D8" s="7" t="s">
        <v>127</v>
      </c>
      <c r="E8" s="8" t="s">
        <v>649</v>
      </c>
      <c r="F8" s="9" t="s">
        <v>650</v>
      </c>
    </row>
    <row r="9" spans="1:16" ht="54.75" customHeight="1">
      <c r="A9" s="11">
        <f t="shared" si="0"/>
        <v>0</v>
      </c>
      <c r="B9" s="5"/>
      <c r="C9" s="34">
        <v>36800</v>
      </c>
      <c r="D9" s="7" t="s">
        <v>127</v>
      </c>
      <c r="E9" s="8" t="s">
        <v>651</v>
      </c>
      <c r="F9" s="9" t="s">
        <v>652</v>
      </c>
    </row>
    <row r="10" spans="1:16" ht="54.75" customHeight="1">
      <c r="A10" s="11">
        <f t="shared" si="0"/>
        <v>0</v>
      </c>
      <c r="B10" s="5"/>
      <c r="C10" s="34">
        <v>37900</v>
      </c>
      <c r="D10" s="7" t="s">
        <v>127</v>
      </c>
      <c r="E10" s="8" t="s">
        <v>653</v>
      </c>
      <c r="F10" s="9" t="s">
        <v>654</v>
      </c>
    </row>
    <row r="11" spans="1:16" ht="19.149999999999999" customHeight="1">
      <c r="A11" s="11">
        <f t="shared" si="0"/>
        <v>0</v>
      </c>
      <c r="B11" s="5"/>
      <c r="C11" s="34">
        <v>43900</v>
      </c>
      <c r="D11" s="7" t="s">
        <v>127</v>
      </c>
      <c r="E11" s="8" t="s">
        <v>655</v>
      </c>
      <c r="F11" s="9" t="s">
        <v>656</v>
      </c>
    </row>
    <row r="12" spans="1:16" ht="19.149999999999999" customHeight="1">
      <c r="A12" s="11">
        <f t="shared" si="0"/>
        <v>0</v>
      </c>
      <c r="B12" s="5"/>
      <c r="C12" s="34">
        <v>31000</v>
      </c>
      <c r="D12" s="7" t="s">
        <v>127</v>
      </c>
      <c r="E12" s="8" t="s">
        <v>657</v>
      </c>
      <c r="F12" s="9" t="s">
        <v>658</v>
      </c>
    </row>
    <row r="13" spans="1:16" ht="54.75" customHeight="1">
      <c r="A13" s="11">
        <f t="shared" si="0"/>
        <v>0</v>
      </c>
      <c r="B13" s="5"/>
      <c r="C13" s="34">
        <v>36300</v>
      </c>
      <c r="D13" s="7" t="s">
        <v>127</v>
      </c>
      <c r="E13" s="8" t="s">
        <v>659</v>
      </c>
      <c r="F13" s="9" t="s">
        <v>660</v>
      </c>
    </row>
    <row r="14" spans="1:16" ht="54.75" customHeight="1">
      <c r="A14" s="11">
        <f t="shared" si="0"/>
        <v>0</v>
      </c>
      <c r="B14" s="5"/>
      <c r="C14" s="34">
        <v>38700</v>
      </c>
      <c r="D14" s="7" t="s">
        <v>127</v>
      </c>
      <c r="E14" s="8" t="s">
        <v>661</v>
      </c>
      <c r="F14" s="9" t="s">
        <v>662</v>
      </c>
    </row>
    <row r="15" spans="1:16" ht="54" customHeight="1">
      <c r="A15" s="11">
        <f t="shared" si="0"/>
        <v>0</v>
      </c>
      <c r="B15" s="5"/>
      <c r="C15" s="34">
        <v>35600</v>
      </c>
      <c r="D15" s="7" t="s">
        <v>127</v>
      </c>
      <c r="E15" s="8" t="s">
        <v>663</v>
      </c>
      <c r="F15" s="9" t="s">
        <v>664</v>
      </c>
    </row>
    <row r="16" spans="1:16" ht="54.75" customHeight="1">
      <c r="A16" s="11">
        <f t="shared" si="0"/>
        <v>0</v>
      </c>
      <c r="B16" s="5"/>
      <c r="C16" s="34">
        <v>36400</v>
      </c>
      <c r="D16" s="7" t="s">
        <v>127</v>
      </c>
      <c r="E16" s="8" t="s">
        <v>665</v>
      </c>
      <c r="F16" s="9" t="s">
        <v>666</v>
      </c>
    </row>
    <row r="17" spans="1:6" ht="54.75" customHeight="1">
      <c r="A17" s="11">
        <f t="shared" si="0"/>
        <v>0</v>
      </c>
      <c r="B17" s="5"/>
      <c r="C17" s="34">
        <v>41900</v>
      </c>
      <c r="D17" s="7" t="s">
        <v>127</v>
      </c>
      <c r="E17" s="8" t="s">
        <v>667</v>
      </c>
      <c r="F17" s="9" t="s">
        <v>668</v>
      </c>
    </row>
    <row r="18" spans="1:6" ht="36.950000000000003" customHeight="1">
      <c r="A18" s="11">
        <f t="shared" si="0"/>
        <v>0</v>
      </c>
      <c r="B18" s="5"/>
      <c r="C18" s="34">
        <v>35000</v>
      </c>
      <c r="D18" s="7" t="s">
        <v>127</v>
      </c>
      <c r="E18" s="8" t="s">
        <v>669</v>
      </c>
      <c r="F18" s="9" t="s">
        <v>670</v>
      </c>
    </row>
    <row r="19" spans="1:6" ht="36.950000000000003" customHeight="1">
      <c r="A19" s="11">
        <f t="shared" si="0"/>
        <v>0</v>
      </c>
      <c r="B19" s="5"/>
      <c r="C19" s="34">
        <v>32900</v>
      </c>
      <c r="D19" s="7" t="s">
        <v>127</v>
      </c>
      <c r="E19" s="8" t="s">
        <v>671</v>
      </c>
      <c r="F19" s="9" t="s">
        <v>672</v>
      </c>
    </row>
    <row r="20" spans="1:6" ht="54" customHeight="1">
      <c r="A20" s="11">
        <f t="shared" si="0"/>
        <v>0</v>
      </c>
      <c r="B20" s="5"/>
      <c r="C20" s="34">
        <v>35200</v>
      </c>
      <c r="D20" s="7" t="s">
        <v>127</v>
      </c>
      <c r="E20" s="8" t="s">
        <v>673</v>
      </c>
      <c r="F20" s="9" t="s">
        <v>674</v>
      </c>
    </row>
    <row r="21" spans="1:6" ht="54.75" customHeight="1">
      <c r="A21" s="11">
        <f t="shared" si="0"/>
        <v>0</v>
      </c>
      <c r="B21" s="5"/>
      <c r="C21" s="34">
        <v>34100</v>
      </c>
      <c r="D21" s="7" t="s">
        <v>127</v>
      </c>
      <c r="E21" s="8" t="s">
        <v>675</v>
      </c>
      <c r="F21" s="9" t="s">
        <v>676</v>
      </c>
    </row>
    <row r="22" spans="1:6" ht="54.75" customHeight="1">
      <c r="A22" s="11">
        <f t="shared" si="0"/>
        <v>0</v>
      </c>
      <c r="B22" s="5"/>
      <c r="C22" s="34">
        <v>37600</v>
      </c>
      <c r="D22" s="7" t="s">
        <v>127</v>
      </c>
      <c r="E22" s="8" t="s">
        <v>677</v>
      </c>
      <c r="F22" s="9" t="s">
        <v>678</v>
      </c>
    </row>
    <row r="23" spans="1:6" ht="71.849999999999994" customHeight="1">
      <c r="A23" s="11">
        <f t="shared" si="0"/>
        <v>0</v>
      </c>
      <c r="B23" s="5"/>
      <c r="C23" s="34">
        <v>36700</v>
      </c>
      <c r="D23" s="7" t="s">
        <v>127</v>
      </c>
      <c r="E23" s="8" t="s">
        <v>679</v>
      </c>
      <c r="F23" s="9" t="s">
        <v>680</v>
      </c>
    </row>
    <row r="24" spans="1:6" ht="71.849999999999994" customHeight="1">
      <c r="A24" s="11">
        <f t="shared" si="0"/>
        <v>0</v>
      </c>
      <c r="B24" s="5"/>
      <c r="C24" s="34">
        <v>34000</v>
      </c>
      <c r="D24" s="7" t="s">
        <v>127</v>
      </c>
      <c r="E24" s="8" t="s">
        <v>681</v>
      </c>
      <c r="F24" s="9" t="s">
        <v>682</v>
      </c>
    </row>
    <row r="25" spans="1:6" ht="71.849999999999994" customHeight="1">
      <c r="A25" s="11">
        <f t="shared" si="0"/>
        <v>0</v>
      </c>
      <c r="B25" s="5"/>
      <c r="C25" s="34">
        <v>35900</v>
      </c>
      <c r="D25" s="7" t="s">
        <v>127</v>
      </c>
      <c r="E25" s="8" t="s">
        <v>683</v>
      </c>
      <c r="F25" s="9" t="s">
        <v>684</v>
      </c>
    </row>
    <row r="26" spans="1:6" ht="72.599999999999994" customHeight="1">
      <c r="A26" s="11">
        <f t="shared" si="0"/>
        <v>0</v>
      </c>
      <c r="B26" s="5"/>
      <c r="C26" s="34">
        <v>43700</v>
      </c>
      <c r="D26" s="7" t="s">
        <v>127</v>
      </c>
      <c r="E26" s="8" t="s">
        <v>685</v>
      </c>
      <c r="F26" s="9" t="s">
        <v>686</v>
      </c>
    </row>
    <row r="27" spans="1:6" ht="36.950000000000003" customHeight="1">
      <c r="A27" s="11">
        <f t="shared" si="0"/>
        <v>0</v>
      </c>
      <c r="B27" s="5"/>
      <c r="C27" s="34">
        <v>4600</v>
      </c>
      <c r="D27" s="7" t="s">
        <v>127</v>
      </c>
      <c r="E27" s="8" t="s">
        <v>687</v>
      </c>
      <c r="F27" s="9" t="s">
        <v>688</v>
      </c>
    </row>
    <row r="28" spans="1:6" ht="72.599999999999994" customHeight="1">
      <c r="A28" s="11">
        <f>B28*C29</f>
        <v>0</v>
      </c>
      <c r="B28" s="5"/>
      <c r="C28" s="34">
        <v>35600</v>
      </c>
      <c r="D28" s="7" t="s">
        <v>127</v>
      </c>
      <c r="E28" s="8" t="s">
        <v>689</v>
      </c>
      <c r="F28" s="9" t="s">
        <v>690</v>
      </c>
    </row>
    <row r="29" spans="1:6" ht="71.849999999999994" customHeight="1">
      <c r="A29" s="11">
        <f>B29*C30</f>
        <v>0</v>
      </c>
      <c r="B29" s="5"/>
      <c r="C29" s="34">
        <v>37600</v>
      </c>
      <c r="D29" s="7" t="s">
        <v>127</v>
      </c>
      <c r="E29" s="8" t="s">
        <v>691</v>
      </c>
      <c r="F29" s="9" t="s">
        <v>692</v>
      </c>
    </row>
    <row r="30" spans="1:6" ht="36.950000000000003" customHeight="1">
      <c r="A30" s="11">
        <f t="shared" ref="A30:A81" si="1">B30*C31</f>
        <v>0</v>
      </c>
      <c r="B30" s="5"/>
      <c r="C30" s="34">
        <v>20600</v>
      </c>
      <c r="D30" s="7" t="s">
        <v>127</v>
      </c>
      <c r="E30" s="8" t="s">
        <v>693</v>
      </c>
      <c r="F30" s="9" t="s">
        <v>694</v>
      </c>
    </row>
    <row r="31" spans="1:6" ht="71.849999999999994" customHeight="1">
      <c r="A31" s="11">
        <f t="shared" si="1"/>
        <v>0</v>
      </c>
      <c r="B31" s="5"/>
      <c r="C31" s="34">
        <v>40250</v>
      </c>
      <c r="D31" s="7" t="s">
        <v>127</v>
      </c>
      <c r="E31" s="8" t="s">
        <v>695</v>
      </c>
      <c r="F31" s="9" t="s">
        <v>696</v>
      </c>
    </row>
    <row r="32" spans="1:6" ht="72.599999999999994" customHeight="1">
      <c r="A32" s="11">
        <f t="shared" si="1"/>
        <v>0</v>
      </c>
      <c r="B32" s="5"/>
      <c r="C32" s="34">
        <v>46200</v>
      </c>
      <c r="D32" s="7" t="s">
        <v>127</v>
      </c>
      <c r="E32" s="8" t="s">
        <v>697</v>
      </c>
      <c r="F32" s="9" t="s">
        <v>698</v>
      </c>
    </row>
    <row r="33" spans="1:6" ht="71.849999999999994" customHeight="1">
      <c r="A33" s="11">
        <f t="shared" si="1"/>
        <v>0</v>
      </c>
      <c r="B33" s="5"/>
      <c r="C33" s="34">
        <v>37300</v>
      </c>
      <c r="D33" s="7" t="s">
        <v>127</v>
      </c>
      <c r="E33" s="8" t="s">
        <v>699</v>
      </c>
      <c r="F33" s="9" t="s">
        <v>700</v>
      </c>
    </row>
    <row r="34" spans="1:6" ht="54" customHeight="1">
      <c r="A34" s="11">
        <f t="shared" si="1"/>
        <v>0</v>
      </c>
      <c r="B34" s="5"/>
      <c r="C34" s="34">
        <v>0</v>
      </c>
      <c r="D34" s="7" t="s">
        <v>127</v>
      </c>
      <c r="E34" s="8" t="s">
        <v>701</v>
      </c>
      <c r="F34" s="9" t="s">
        <v>702</v>
      </c>
    </row>
    <row r="35" spans="1:6" ht="36.950000000000003" customHeight="1">
      <c r="A35" s="11">
        <f t="shared" si="1"/>
        <v>0</v>
      </c>
      <c r="B35" s="5"/>
      <c r="C35" s="34">
        <v>56500</v>
      </c>
      <c r="D35" s="7" t="s">
        <v>127</v>
      </c>
      <c r="E35" s="8" t="s">
        <v>703</v>
      </c>
      <c r="F35" s="9" t="s">
        <v>704</v>
      </c>
    </row>
    <row r="36" spans="1:6" ht="54.75" customHeight="1">
      <c r="A36" s="11">
        <f t="shared" si="1"/>
        <v>0</v>
      </c>
      <c r="B36" s="5"/>
      <c r="C36" s="34">
        <v>7160</v>
      </c>
      <c r="D36" s="7" t="s">
        <v>127</v>
      </c>
      <c r="E36" s="8" t="s">
        <v>705</v>
      </c>
      <c r="F36" s="9" t="s">
        <v>706</v>
      </c>
    </row>
    <row r="37" spans="1:6" ht="54.75" customHeight="1">
      <c r="A37" s="11">
        <f t="shared" si="1"/>
        <v>0</v>
      </c>
      <c r="B37" s="5"/>
      <c r="C37" s="34">
        <v>13700</v>
      </c>
      <c r="D37" s="7" t="s">
        <v>127</v>
      </c>
      <c r="E37" s="8" t="s">
        <v>707</v>
      </c>
      <c r="F37" s="9" t="s">
        <v>708</v>
      </c>
    </row>
    <row r="38" spans="1:6" ht="71.849999999999994" customHeight="1">
      <c r="A38" s="11">
        <f t="shared" si="1"/>
        <v>0</v>
      </c>
      <c r="B38" s="5"/>
      <c r="C38" s="34">
        <v>6910</v>
      </c>
      <c r="D38" s="7" t="s">
        <v>127</v>
      </c>
      <c r="E38" s="8" t="s">
        <v>709</v>
      </c>
      <c r="F38" s="9" t="s">
        <v>710</v>
      </c>
    </row>
    <row r="39" spans="1:6" ht="71.849999999999994" customHeight="1">
      <c r="A39" s="11">
        <f t="shared" si="1"/>
        <v>0</v>
      </c>
      <c r="B39" s="5"/>
      <c r="C39" s="34">
        <v>9230</v>
      </c>
      <c r="D39" s="7" t="s">
        <v>127</v>
      </c>
      <c r="E39" s="8" t="s">
        <v>711</v>
      </c>
      <c r="F39" s="9" t="s">
        <v>712</v>
      </c>
    </row>
    <row r="40" spans="1:6" ht="36.950000000000003" customHeight="1">
      <c r="A40" s="11">
        <f t="shared" si="1"/>
        <v>0</v>
      </c>
      <c r="B40" s="5"/>
      <c r="C40" s="34">
        <v>10900</v>
      </c>
      <c r="D40" s="7" t="s">
        <v>127</v>
      </c>
      <c r="E40" s="8" t="s">
        <v>713</v>
      </c>
      <c r="F40" s="9" t="s">
        <v>714</v>
      </c>
    </row>
    <row r="41" spans="1:6" ht="54.75" customHeight="1">
      <c r="A41" s="11">
        <f t="shared" si="1"/>
        <v>0</v>
      </c>
      <c r="B41" s="5"/>
      <c r="C41" s="34">
        <v>37000</v>
      </c>
      <c r="D41" s="7" t="s">
        <v>127</v>
      </c>
      <c r="E41" s="8" t="s">
        <v>715</v>
      </c>
      <c r="F41" s="9" t="s">
        <v>716</v>
      </c>
    </row>
    <row r="42" spans="1:6" ht="54.75" customHeight="1">
      <c r="A42" s="11">
        <f t="shared" si="1"/>
        <v>0</v>
      </c>
      <c r="B42" s="5"/>
      <c r="C42" s="34">
        <v>0</v>
      </c>
      <c r="D42" s="7" t="s">
        <v>127</v>
      </c>
      <c r="E42" s="8" t="s">
        <v>717</v>
      </c>
      <c r="F42" s="9" t="s">
        <v>718</v>
      </c>
    </row>
    <row r="43" spans="1:6" ht="71.849999999999994" customHeight="1">
      <c r="A43" s="11">
        <f t="shared" si="1"/>
        <v>0</v>
      </c>
      <c r="B43" s="5"/>
      <c r="C43" s="34">
        <v>48600</v>
      </c>
      <c r="D43" s="7" t="s">
        <v>127</v>
      </c>
      <c r="E43" s="8" t="s">
        <v>719</v>
      </c>
      <c r="F43" s="9" t="s">
        <v>720</v>
      </c>
    </row>
    <row r="44" spans="1:6" ht="19.149999999999999" customHeight="1">
      <c r="A44" s="11">
        <f t="shared" si="1"/>
        <v>0</v>
      </c>
      <c r="B44" s="5"/>
      <c r="C44" s="34">
        <v>88100</v>
      </c>
      <c r="D44" s="7" t="s">
        <v>127</v>
      </c>
      <c r="E44" s="8" t="s">
        <v>721</v>
      </c>
      <c r="F44" s="9" t="s">
        <v>722</v>
      </c>
    </row>
    <row r="45" spans="1:6" ht="36.950000000000003" customHeight="1">
      <c r="A45" s="11">
        <f t="shared" si="1"/>
        <v>0</v>
      </c>
      <c r="B45" s="5"/>
      <c r="C45" s="34">
        <v>29500</v>
      </c>
      <c r="D45" s="7" t="s">
        <v>127</v>
      </c>
      <c r="E45" s="8" t="s">
        <v>723</v>
      </c>
      <c r="F45" s="9" t="s">
        <v>724</v>
      </c>
    </row>
    <row r="46" spans="1:6" ht="72.599999999999994" customHeight="1">
      <c r="A46" s="11">
        <f t="shared" si="1"/>
        <v>0</v>
      </c>
      <c r="B46" s="5"/>
      <c r="C46" s="34">
        <v>56695</v>
      </c>
      <c r="D46" s="7" t="s">
        <v>127</v>
      </c>
      <c r="E46" s="8" t="s">
        <v>725</v>
      </c>
      <c r="F46" s="9" t="s">
        <v>726</v>
      </c>
    </row>
    <row r="47" spans="1:6" ht="36.950000000000003" customHeight="1">
      <c r="A47" s="11">
        <f t="shared" si="1"/>
        <v>0</v>
      </c>
      <c r="B47" s="5"/>
      <c r="C47" s="34">
        <v>103500</v>
      </c>
      <c r="D47" s="7" t="s">
        <v>127</v>
      </c>
      <c r="E47" s="8" t="s">
        <v>727</v>
      </c>
      <c r="F47" s="9" t="s">
        <v>728</v>
      </c>
    </row>
    <row r="48" spans="1:6" ht="36.950000000000003" customHeight="1">
      <c r="A48" s="11">
        <f t="shared" si="1"/>
        <v>0</v>
      </c>
      <c r="B48" s="5"/>
      <c r="C48" s="34">
        <v>145500</v>
      </c>
      <c r="D48" s="7" t="s">
        <v>32</v>
      </c>
      <c r="E48" s="8" t="s">
        <v>729</v>
      </c>
      <c r="F48" s="9" t="s">
        <v>730</v>
      </c>
    </row>
    <row r="49" spans="1:6" ht="36.950000000000003" customHeight="1">
      <c r="A49" s="11">
        <f t="shared" si="1"/>
        <v>0</v>
      </c>
      <c r="B49" s="5"/>
      <c r="C49" s="34">
        <v>177000</v>
      </c>
      <c r="D49" s="7" t="s">
        <v>32</v>
      </c>
      <c r="E49" s="8" t="s">
        <v>731</v>
      </c>
      <c r="F49" s="9" t="s">
        <v>732</v>
      </c>
    </row>
    <row r="50" spans="1:6" ht="36.950000000000003" customHeight="1">
      <c r="A50" s="11">
        <f t="shared" si="1"/>
        <v>0</v>
      </c>
      <c r="B50" s="5"/>
      <c r="C50" s="34">
        <v>281500</v>
      </c>
      <c r="D50" s="7" t="s">
        <v>32</v>
      </c>
      <c r="E50" s="8" t="s">
        <v>733</v>
      </c>
      <c r="F50" s="9" t="s">
        <v>734</v>
      </c>
    </row>
    <row r="51" spans="1:6" ht="36.950000000000003" customHeight="1">
      <c r="A51" s="11">
        <f t="shared" si="1"/>
        <v>0</v>
      </c>
      <c r="B51" s="5"/>
      <c r="C51" s="34">
        <v>477000</v>
      </c>
      <c r="D51" s="7" t="s">
        <v>32</v>
      </c>
      <c r="E51" s="8" t="s">
        <v>735</v>
      </c>
      <c r="F51" s="9" t="s">
        <v>736</v>
      </c>
    </row>
    <row r="52" spans="1:6" ht="36.950000000000003" customHeight="1">
      <c r="A52" s="11">
        <f t="shared" si="1"/>
        <v>0</v>
      </c>
      <c r="B52" s="5"/>
      <c r="C52" s="34">
        <v>0</v>
      </c>
      <c r="D52" s="7" t="s">
        <v>32</v>
      </c>
      <c r="E52" s="8" t="s">
        <v>737</v>
      </c>
      <c r="F52" s="9" t="s">
        <v>738</v>
      </c>
    </row>
    <row r="53" spans="1:6" ht="54" customHeight="1">
      <c r="A53" s="11">
        <f t="shared" si="1"/>
        <v>0</v>
      </c>
      <c r="B53" s="5"/>
      <c r="C53" s="34">
        <v>35600</v>
      </c>
      <c r="D53" s="7" t="s">
        <v>127</v>
      </c>
      <c r="E53" s="8" t="s">
        <v>739</v>
      </c>
      <c r="F53" s="9" t="s">
        <v>740</v>
      </c>
    </row>
    <row r="54" spans="1:6" ht="19.899999999999999" customHeight="1">
      <c r="A54" s="11">
        <f t="shared" si="1"/>
        <v>0</v>
      </c>
      <c r="B54" s="5"/>
      <c r="C54" s="34">
        <v>95600</v>
      </c>
      <c r="D54" s="7" t="s">
        <v>127</v>
      </c>
      <c r="E54" s="8" t="s">
        <v>741</v>
      </c>
      <c r="F54" s="9" t="s">
        <v>742</v>
      </c>
    </row>
    <row r="55" spans="1:6" ht="36.950000000000003" customHeight="1">
      <c r="A55" s="11">
        <f t="shared" si="1"/>
        <v>0</v>
      </c>
      <c r="B55" s="5"/>
      <c r="C55" s="34">
        <v>154000</v>
      </c>
      <c r="D55" s="7" t="s">
        <v>114</v>
      </c>
      <c r="E55" s="8" t="s">
        <v>743</v>
      </c>
      <c r="F55" s="9" t="s">
        <v>744</v>
      </c>
    </row>
    <row r="56" spans="1:6" ht="54" customHeight="1">
      <c r="A56" s="11">
        <f t="shared" si="1"/>
        <v>0</v>
      </c>
      <c r="B56" s="5"/>
      <c r="C56" s="34">
        <v>30800</v>
      </c>
      <c r="D56" s="7" t="s">
        <v>127</v>
      </c>
      <c r="E56" s="8" t="s">
        <v>745</v>
      </c>
      <c r="F56" s="9" t="s">
        <v>746</v>
      </c>
    </row>
    <row r="57" spans="1:6" ht="36.950000000000003" customHeight="1">
      <c r="A57" s="11">
        <f t="shared" si="1"/>
        <v>0</v>
      </c>
      <c r="B57" s="5"/>
      <c r="C57" s="34">
        <v>106000</v>
      </c>
      <c r="D57" s="7" t="s">
        <v>127</v>
      </c>
      <c r="E57" s="8" t="s">
        <v>747</v>
      </c>
      <c r="F57" s="9" t="s">
        <v>748</v>
      </c>
    </row>
    <row r="58" spans="1:6" ht="36.950000000000003" customHeight="1">
      <c r="A58" s="11">
        <f t="shared" si="1"/>
        <v>0</v>
      </c>
      <c r="B58" s="5"/>
      <c r="C58" s="34">
        <v>0</v>
      </c>
      <c r="D58" s="7" t="s">
        <v>127</v>
      </c>
      <c r="E58" s="8" t="s">
        <v>749</v>
      </c>
      <c r="F58" s="9" t="s">
        <v>750</v>
      </c>
    </row>
    <row r="59" spans="1:6" ht="36.950000000000003" customHeight="1">
      <c r="A59" s="11">
        <f t="shared" si="1"/>
        <v>0</v>
      </c>
      <c r="B59" s="5"/>
      <c r="C59" s="34">
        <v>14700</v>
      </c>
      <c r="D59" s="7" t="s">
        <v>127</v>
      </c>
      <c r="E59" s="8" t="s">
        <v>751</v>
      </c>
      <c r="F59" s="9" t="s">
        <v>752</v>
      </c>
    </row>
    <row r="60" spans="1:6" ht="36.950000000000003" customHeight="1">
      <c r="A60" s="11">
        <f t="shared" si="1"/>
        <v>0</v>
      </c>
      <c r="B60" s="5"/>
      <c r="C60" s="34">
        <v>86600</v>
      </c>
      <c r="D60" s="7" t="s">
        <v>127</v>
      </c>
      <c r="E60" s="8" t="s">
        <v>753</v>
      </c>
      <c r="F60" s="9" t="s">
        <v>754</v>
      </c>
    </row>
    <row r="61" spans="1:6" ht="36.950000000000003" customHeight="1">
      <c r="A61" s="11">
        <f t="shared" si="1"/>
        <v>0</v>
      </c>
      <c r="B61" s="5"/>
      <c r="C61" s="34">
        <v>151000</v>
      </c>
      <c r="D61" s="7" t="s">
        <v>127</v>
      </c>
      <c r="E61" s="8" t="s">
        <v>755</v>
      </c>
      <c r="F61" s="9" t="s">
        <v>756</v>
      </c>
    </row>
    <row r="62" spans="1:6" ht="36.950000000000003" customHeight="1">
      <c r="A62" s="11">
        <f t="shared" si="1"/>
        <v>0</v>
      </c>
      <c r="B62" s="5"/>
      <c r="C62" s="34">
        <v>21800</v>
      </c>
      <c r="D62" s="7" t="s">
        <v>127</v>
      </c>
      <c r="E62" s="8" t="s">
        <v>757</v>
      </c>
      <c r="F62" s="9" t="s">
        <v>758</v>
      </c>
    </row>
    <row r="63" spans="1:6" ht="71.849999999999994" customHeight="1">
      <c r="A63" s="11">
        <f t="shared" si="1"/>
        <v>0</v>
      </c>
      <c r="B63" s="5"/>
      <c r="C63" s="34">
        <v>60600</v>
      </c>
      <c r="D63" s="7" t="s">
        <v>127</v>
      </c>
      <c r="E63" s="8" t="s">
        <v>759</v>
      </c>
      <c r="F63" s="9" t="s">
        <v>760</v>
      </c>
    </row>
    <row r="64" spans="1:6" ht="36.950000000000003" customHeight="1">
      <c r="A64" s="11">
        <f t="shared" si="1"/>
        <v>0</v>
      </c>
      <c r="B64" s="5"/>
      <c r="C64" s="34">
        <v>5140</v>
      </c>
      <c r="D64" s="7" t="s">
        <v>127</v>
      </c>
      <c r="E64" s="8" t="s">
        <v>761</v>
      </c>
      <c r="F64" s="9" t="s">
        <v>762</v>
      </c>
    </row>
    <row r="65" spans="1:6" ht="36.950000000000003" customHeight="1">
      <c r="A65" s="11">
        <f t="shared" si="1"/>
        <v>0</v>
      </c>
      <c r="B65" s="5"/>
      <c r="C65" s="34">
        <v>0</v>
      </c>
      <c r="D65" s="7" t="s">
        <v>127</v>
      </c>
      <c r="E65" s="8" t="s">
        <v>763</v>
      </c>
      <c r="F65" s="9" t="s">
        <v>764</v>
      </c>
    </row>
    <row r="66" spans="1:6" ht="19.899999999999999" customHeight="1">
      <c r="A66" s="11">
        <f t="shared" si="1"/>
        <v>0</v>
      </c>
      <c r="B66" s="5"/>
      <c r="C66" s="34">
        <v>11300</v>
      </c>
      <c r="D66" s="7" t="s">
        <v>127</v>
      </c>
      <c r="E66" s="8" t="s">
        <v>765</v>
      </c>
      <c r="F66" s="9" t="s">
        <v>766</v>
      </c>
    </row>
    <row r="67" spans="1:6" ht="36.950000000000003" customHeight="1">
      <c r="A67" s="11">
        <f t="shared" si="1"/>
        <v>0</v>
      </c>
      <c r="B67" s="5"/>
      <c r="C67" s="34">
        <v>22200</v>
      </c>
      <c r="D67" s="7" t="s">
        <v>127</v>
      </c>
      <c r="E67" s="8" t="s">
        <v>767</v>
      </c>
      <c r="F67" s="9" t="s">
        <v>768</v>
      </c>
    </row>
    <row r="68" spans="1:6" ht="36.950000000000003" customHeight="1">
      <c r="A68" s="11">
        <f t="shared" si="1"/>
        <v>0</v>
      </c>
      <c r="B68" s="5"/>
      <c r="C68" s="34">
        <v>3910</v>
      </c>
      <c r="D68" s="7" t="s">
        <v>127</v>
      </c>
      <c r="E68" s="8" t="s">
        <v>769</v>
      </c>
      <c r="F68" s="9" t="s">
        <v>770</v>
      </c>
    </row>
    <row r="69" spans="1:6" ht="36.950000000000003" customHeight="1">
      <c r="A69" s="11">
        <f t="shared" si="1"/>
        <v>0</v>
      </c>
      <c r="B69" s="5"/>
      <c r="C69" s="34">
        <v>3200</v>
      </c>
      <c r="D69" s="7" t="s">
        <v>127</v>
      </c>
      <c r="E69" s="8" t="s">
        <v>771</v>
      </c>
      <c r="F69" s="9" t="s">
        <v>772</v>
      </c>
    </row>
    <row r="70" spans="1:6" ht="19.149999999999999" customHeight="1">
      <c r="A70" s="11">
        <f t="shared" si="1"/>
        <v>0</v>
      </c>
      <c r="B70" s="5"/>
      <c r="C70" s="34">
        <v>12700</v>
      </c>
      <c r="D70" s="7" t="s">
        <v>127</v>
      </c>
      <c r="E70" s="8" t="s">
        <v>773</v>
      </c>
      <c r="F70" s="9" t="s">
        <v>774</v>
      </c>
    </row>
    <row r="71" spans="1:6" ht="54.75" customHeight="1">
      <c r="A71" s="11">
        <f t="shared" si="1"/>
        <v>0</v>
      </c>
      <c r="B71" s="5"/>
      <c r="C71" s="34">
        <v>72300</v>
      </c>
      <c r="D71" s="7" t="s">
        <v>127</v>
      </c>
      <c r="E71" s="8" t="s">
        <v>775</v>
      </c>
      <c r="F71" s="9" t="s">
        <v>776</v>
      </c>
    </row>
    <row r="72" spans="1:6" ht="54" customHeight="1">
      <c r="A72" s="11">
        <f t="shared" si="1"/>
        <v>0</v>
      </c>
      <c r="B72" s="5"/>
      <c r="C72" s="34">
        <v>89200</v>
      </c>
      <c r="D72" s="7" t="s">
        <v>127</v>
      </c>
      <c r="E72" s="8" t="s">
        <v>777</v>
      </c>
      <c r="F72" s="9" t="s">
        <v>778</v>
      </c>
    </row>
    <row r="73" spans="1:6" ht="36.950000000000003" customHeight="1">
      <c r="A73" s="11">
        <f t="shared" si="1"/>
        <v>0</v>
      </c>
      <c r="B73" s="5"/>
      <c r="C73" s="34">
        <v>3000</v>
      </c>
      <c r="D73" s="7" t="s">
        <v>127</v>
      </c>
      <c r="E73" s="8" t="s">
        <v>779</v>
      </c>
      <c r="F73" s="9" t="s">
        <v>780</v>
      </c>
    </row>
    <row r="74" spans="1:6" ht="36.950000000000003" customHeight="1">
      <c r="A74" s="11">
        <f t="shared" si="1"/>
        <v>0</v>
      </c>
      <c r="B74" s="5"/>
      <c r="C74" s="34">
        <v>29000</v>
      </c>
      <c r="D74" s="7" t="s">
        <v>127</v>
      </c>
      <c r="E74" s="8" t="s">
        <v>781</v>
      </c>
      <c r="F74" s="9" t="s">
        <v>782</v>
      </c>
    </row>
    <row r="75" spans="1:6" ht="36.950000000000003" customHeight="1">
      <c r="A75" s="11">
        <f t="shared" si="1"/>
        <v>0</v>
      </c>
      <c r="B75" s="5"/>
      <c r="C75" s="34">
        <v>0</v>
      </c>
      <c r="D75" s="7" t="s">
        <v>127</v>
      </c>
      <c r="E75" s="8" t="s">
        <v>783</v>
      </c>
      <c r="F75" s="9" t="s">
        <v>784</v>
      </c>
    </row>
    <row r="76" spans="1:6" ht="36.950000000000003" customHeight="1">
      <c r="A76" s="11">
        <f t="shared" si="1"/>
        <v>0</v>
      </c>
      <c r="B76" s="5"/>
      <c r="C76" s="34">
        <v>0</v>
      </c>
      <c r="D76" s="7" t="s">
        <v>127</v>
      </c>
      <c r="E76" s="8" t="s">
        <v>785</v>
      </c>
      <c r="F76" s="9" t="s">
        <v>786</v>
      </c>
    </row>
    <row r="77" spans="1:6" ht="36.950000000000003" customHeight="1">
      <c r="A77" s="11">
        <f t="shared" si="1"/>
        <v>0</v>
      </c>
      <c r="B77" s="5"/>
      <c r="C77" s="34">
        <v>0</v>
      </c>
      <c r="D77" s="7" t="s">
        <v>127</v>
      </c>
      <c r="E77" s="8" t="s">
        <v>787</v>
      </c>
      <c r="F77" s="9" t="s">
        <v>788</v>
      </c>
    </row>
    <row r="78" spans="1:6" ht="36.950000000000003" customHeight="1">
      <c r="A78" s="11">
        <f t="shared" si="1"/>
        <v>0</v>
      </c>
      <c r="B78" s="5"/>
      <c r="C78" s="34">
        <v>15</v>
      </c>
      <c r="D78" s="7" t="s">
        <v>311</v>
      </c>
      <c r="E78" s="8" t="s">
        <v>789</v>
      </c>
      <c r="F78" s="9" t="s">
        <v>790</v>
      </c>
    </row>
    <row r="79" spans="1:6" ht="36.950000000000003" customHeight="1">
      <c r="A79" s="11">
        <f t="shared" si="1"/>
        <v>0</v>
      </c>
      <c r="B79" s="5"/>
      <c r="C79" s="34">
        <v>18</v>
      </c>
      <c r="D79" s="7" t="s">
        <v>311</v>
      </c>
      <c r="E79" s="8" t="s">
        <v>791</v>
      </c>
      <c r="F79" s="9" t="s">
        <v>792</v>
      </c>
    </row>
    <row r="80" spans="1:6" ht="36.950000000000003" customHeight="1">
      <c r="A80" s="11">
        <f t="shared" si="1"/>
        <v>0</v>
      </c>
      <c r="B80" s="5"/>
      <c r="C80" s="34">
        <v>25</v>
      </c>
      <c r="D80" s="7" t="s">
        <v>311</v>
      </c>
      <c r="E80" s="8" t="s">
        <v>793</v>
      </c>
      <c r="F80" s="9" t="s">
        <v>794</v>
      </c>
    </row>
    <row r="81" spans="1:6" ht="36.950000000000003" customHeight="1">
      <c r="A81" s="11">
        <f t="shared" si="1"/>
        <v>0</v>
      </c>
      <c r="B81" s="5"/>
      <c r="C81" s="34">
        <v>30</v>
      </c>
      <c r="D81" s="7" t="s">
        <v>311</v>
      </c>
      <c r="E81" s="8" t="s">
        <v>795</v>
      </c>
      <c r="F81" s="9" t="s">
        <v>796</v>
      </c>
    </row>
    <row r="82" spans="1:6" ht="74.099999999999994" customHeight="1">
      <c r="A82" s="12">
        <f>SUM(A6:A81)</f>
        <v>0</v>
      </c>
      <c r="B82" s="10"/>
      <c r="C82" s="36"/>
      <c r="D82" s="10"/>
      <c r="E82" s="10"/>
      <c r="F82" s="10"/>
    </row>
    <row r="83" spans="1:6" ht="74.099999999999994" customHeight="1"/>
    <row r="84" spans="1:6" ht="74.099999999999994" customHeight="1"/>
    <row r="85" spans="1:6" ht="74.099999999999994" customHeight="1"/>
    <row r="86" spans="1:6" ht="72.599999999999994" customHeight="1"/>
    <row r="87" spans="1:6" ht="71.849999999999994" customHeight="1"/>
    <row r="88" spans="1:6" ht="3" customHeight="1"/>
    <row r="89" spans="1:6" ht="17.850000000000001" customHeight="1">
      <c r="D89" s="40"/>
      <c r="E89" s="40"/>
    </row>
  </sheetData>
  <mergeCells count="3">
    <mergeCell ref="C3:D3"/>
    <mergeCell ref="E3:F3"/>
    <mergeCell ref="D89:E89"/>
  </mergeCells>
  <pageMargins left="0.39370078740157499" right="0.39370078740157499" top="0.39370078740157499" bottom="0.39370078740157499" header="0" footer="0"/>
  <pageSetup paperSize="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rightToLeft="1" topLeftCell="A15" workbookViewId="0">
      <selection activeCell="C16" sqref="C16:C20"/>
    </sheetView>
  </sheetViews>
  <sheetFormatPr defaultRowHeight="15"/>
  <cols>
    <col min="1" max="1" width="12.28515625" bestFit="1" customWidth="1"/>
    <col min="2" max="2" width="4.5703125" bestFit="1" customWidth="1"/>
    <col min="3" max="3" width="13.7109375" style="23" bestFit="1" customWidth="1"/>
    <col min="4" max="4" width="5.28515625" bestFit="1" customWidth="1"/>
    <col min="5" max="5" width="45.7109375" customWidth="1"/>
    <col min="6" max="6" width="7" bestFit="1" customWidth="1"/>
  </cols>
  <sheetData>
    <row r="1" spans="1:16" ht="5.85" customHeight="1"/>
    <row r="2" spans="1:16" ht="22.9" customHeight="1">
      <c r="F2" s="1" t="s">
        <v>797</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54.75" customHeight="1">
      <c r="A6" s="11">
        <f>B6*C6</f>
        <v>0</v>
      </c>
      <c r="B6" s="5"/>
      <c r="C6" s="34">
        <v>475500</v>
      </c>
      <c r="D6" s="7" t="s">
        <v>8</v>
      </c>
      <c r="E6" s="8" t="s">
        <v>798</v>
      </c>
      <c r="F6" s="9" t="s">
        <v>799</v>
      </c>
    </row>
    <row r="7" spans="1:16" ht="54" customHeight="1">
      <c r="A7" s="11">
        <f t="shared" ref="A7:A20" si="0">B7*C7</f>
        <v>0</v>
      </c>
      <c r="B7" s="5"/>
      <c r="C7" s="34">
        <v>509000</v>
      </c>
      <c r="D7" s="7" t="s">
        <v>8</v>
      </c>
      <c r="E7" s="8" t="s">
        <v>800</v>
      </c>
      <c r="F7" s="9" t="s">
        <v>801</v>
      </c>
    </row>
    <row r="8" spans="1:16" ht="54.75" customHeight="1">
      <c r="A8" s="11">
        <f t="shared" si="0"/>
        <v>0</v>
      </c>
      <c r="B8" s="5"/>
      <c r="C8" s="34">
        <v>546000</v>
      </c>
      <c r="D8" s="7" t="s">
        <v>8</v>
      </c>
      <c r="E8" s="8" t="s">
        <v>802</v>
      </c>
      <c r="F8" s="9" t="s">
        <v>803</v>
      </c>
    </row>
    <row r="9" spans="1:16" ht="54.75" customHeight="1">
      <c r="A9" s="11">
        <f t="shared" si="0"/>
        <v>0</v>
      </c>
      <c r="B9" s="5"/>
      <c r="C9" s="34">
        <v>682500</v>
      </c>
      <c r="D9" s="7" t="s">
        <v>8</v>
      </c>
      <c r="E9" s="8" t="s">
        <v>804</v>
      </c>
      <c r="F9" s="9" t="s">
        <v>805</v>
      </c>
    </row>
    <row r="10" spans="1:16" ht="54" customHeight="1">
      <c r="A10" s="11">
        <f t="shared" si="0"/>
        <v>0</v>
      </c>
      <c r="B10" s="5"/>
      <c r="C10" s="34">
        <v>803000</v>
      </c>
      <c r="D10" s="7" t="s">
        <v>8</v>
      </c>
      <c r="E10" s="8" t="s">
        <v>806</v>
      </c>
      <c r="F10" s="9" t="s">
        <v>807</v>
      </c>
    </row>
    <row r="11" spans="1:16" ht="54.75" customHeight="1">
      <c r="A11" s="11">
        <f t="shared" si="0"/>
        <v>0</v>
      </c>
      <c r="B11" s="5"/>
      <c r="C11" s="34">
        <v>428500</v>
      </c>
      <c r="D11" s="7" t="s">
        <v>8</v>
      </c>
      <c r="E11" s="8" t="s">
        <v>808</v>
      </c>
      <c r="F11" s="9" t="s">
        <v>809</v>
      </c>
    </row>
    <row r="12" spans="1:16" ht="54" customHeight="1">
      <c r="A12" s="11">
        <f t="shared" si="0"/>
        <v>0</v>
      </c>
      <c r="B12" s="5"/>
      <c r="C12" s="34">
        <v>473000</v>
      </c>
      <c r="D12" s="7" t="s">
        <v>8</v>
      </c>
      <c r="E12" s="8" t="s">
        <v>810</v>
      </c>
      <c r="F12" s="9" t="s">
        <v>811</v>
      </c>
    </row>
    <row r="13" spans="1:16" ht="54.75" customHeight="1">
      <c r="A13" s="11">
        <f t="shared" si="0"/>
        <v>0</v>
      </c>
      <c r="B13" s="5"/>
      <c r="C13" s="34">
        <v>551000</v>
      </c>
      <c r="D13" s="7" t="s">
        <v>8</v>
      </c>
      <c r="E13" s="8" t="s">
        <v>812</v>
      </c>
      <c r="F13" s="9" t="s">
        <v>813</v>
      </c>
    </row>
    <row r="14" spans="1:16" ht="54.75" customHeight="1">
      <c r="A14" s="11">
        <f t="shared" si="0"/>
        <v>0</v>
      </c>
      <c r="B14" s="5"/>
      <c r="C14" s="34">
        <v>641000</v>
      </c>
      <c r="D14" s="7" t="s">
        <v>8</v>
      </c>
      <c r="E14" s="8" t="s">
        <v>814</v>
      </c>
      <c r="F14" s="9" t="s">
        <v>815</v>
      </c>
    </row>
    <row r="15" spans="1:16" ht="54" customHeight="1">
      <c r="A15" s="11">
        <f t="shared" si="0"/>
        <v>0</v>
      </c>
      <c r="B15" s="5"/>
      <c r="C15" s="34">
        <v>685500</v>
      </c>
      <c r="D15" s="7" t="s">
        <v>8</v>
      </c>
      <c r="E15" s="8" t="s">
        <v>816</v>
      </c>
      <c r="F15" s="9" t="s">
        <v>817</v>
      </c>
    </row>
    <row r="16" spans="1:16" ht="36.950000000000003" customHeight="1">
      <c r="A16" s="11">
        <f t="shared" si="0"/>
        <v>0</v>
      </c>
      <c r="B16" s="5"/>
      <c r="C16" s="34">
        <v>8050</v>
      </c>
      <c r="D16" s="7" t="s">
        <v>8</v>
      </c>
      <c r="E16" s="8" t="s">
        <v>818</v>
      </c>
      <c r="F16" s="9" t="s">
        <v>819</v>
      </c>
    </row>
    <row r="17" spans="1:6" ht="54.75" customHeight="1">
      <c r="A17" s="11">
        <f t="shared" si="0"/>
        <v>0</v>
      </c>
      <c r="B17" s="5"/>
      <c r="C17" s="34">
        <v>414000</v>
      </c>
      <c r="D17" s="7" t="s">
        <v>8</v>
      </c>
      <c r="E17" s="8" t="s">
        <v>820</v>
      </c>
      <c r="F17" s="9" t="s">
        <v>821</v>
      </c>
    </row>
    <row r="18" spans="1:6" ht="54.75" customHeight="1">
      <c r="A18" s="11">
        <f t="shared" si="0"/>
        <v>0</v>
      </c>
      <c r="B18" s="5"/>
      <c r="C18" s="34">
        <v>447500</v>
      </c>
      <c r="D18" s="7" t="s">
        <v>8</v>
      </c>
      <c r="E18" s="8" t="s">
        <v>822</v>
      </c>
      <c r="F18" s="9" t="s">
        <v>823</v>
      </c>
    </row>
    <row r="19" spans="1:6" ht="54.75" customHeight="1">
      <c r="A19" s="11">
        <f t="shared" si="0"/>
        <v>0</v>
      </c>
      <c r="B19" s="5"/>
      <c r="C19" s="34">
        <v>507500</v>
      </c>
      <c r="D19" s="7" t="s">
        <v>8</v>
      </c>
      <c r="E19" s="8" t="s">
        <v>824</v>
      </c>
      <c r="F19" s="9" t="s">
        <v>825</v>
      </c>
    </row>
    <row r="20" spans="1:6" ht="36.950000000000003" customHeight="1">
      <c r="A20" s="11">
        <f t="shared" si="0"/>
        <v>0</v>
      </c>
      <c r="B20" s="5"/>
      <c r="C20" s="34">
        <v>51400</v>
      </c>
      <c r="D20" s="7" t="s">
        <v>8</v>
      </c>
      <c r="E20" s="8" t="s">
        <v>826</v>
      </c>
      <c r="F20" s="9" t="s">
        <v>827</v>
      </c>
    </row>
    <row r="21" spans="1:6" ht="74.099999999999994" customHeight="1">
      <c r="A21" s="12">
        <f>SUM(A6:A20)</f>
        <v>0</v>
      </c>
      <c r="B21" s="10"/>
      <c r="C21" s="36"/>
      <c r="D21" s="10"/>
      <c r="E21" s="10"/>
      <c r="F21" s="10"/>
    </row>
    <row r="22" spans="1:6" ht="74.099999999999994" customHeight="1"/>
    <row r="23" spans="1:6" ht="74.099999999999994" customHeight="1"/>
    <row r="24" spans="1:6" ht="74.099999999999994" customHeight="1"/>
    <row r="25" spans="1:6" ht="74.099999999999994" customHeight="1"/>
    <row r="26" spans="1:6" ht="74.099999999999994" customHeight="1"/>
    <row r="27" spans="1:6" ht="74.099999999999994" customHeight="1"/>
    <row r="28" spans="1:6" ht="44.45" customHeight="1"/>
    <row r="29" spans="1:6" ht="45.2" customHeight="1"/>
    <row r="30" spans="1:6" ht="3" customHeight="1"/>
    <row r="31" spans="1:6" ht="17.850000000000001" customHeight="1">
      <c r="D31" s="40"/>
      <c r="E31" s="40"/>
    </row>
  </sheetData>
  <mergeCells count="3">
    <mergeCell ref="C3:D3"/>
    <mergeCell ref="E3:F3"/>
    <mergeCell ref="D31:E31"/>
  </mergeCells>
  <pageMargins left="0.39370078740157499" right="0.39370078740157499" top="0.39370078740157499" bottom="0.39370078740157499" header="0" footer="0"/>
  <pageSetup paperSize="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rightToLeft="1" topLeftCell="A54" workbookViewId="0">
      <selection activeCell="C45" sqref="C45:C62"/>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7.28515625" customWidth="1"/>
    <col min="6" max="6" width="7" bestFit="1" customWidth="1"/>
  </cols>
  <sheetData>
    <row r="1" spans="1:16" ht="5.85" customHeight="1"/>
    <row r="2" spans="1:16" ht="22.9" customHeight="1">
      <c r="F2" s="1" t="s">
        <v>828</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2068000</v>
      </c>
      <c r="D6" s="7" t="s">
        <v>61</v>
      </c>
      <c r="E6" s="8" t="s">
        <v>2145</v>
      </c>
      <c r="F6" s="9" t="s">
        <v>829</v>
      </c>
    </row>
    <row r="7" spans="1:16" ht="36.950000000000003" customHeight="1">
      <c r="A7" s="11">
        <f t="shared" ref="A7:A62" si="0">B7*C7</f>
        <v>0</v>
      </c>
      <c r="B7" s="5"/>
      <c r="C7" s="34">
        <v>2091000</v>
      </c>
      <c r="D7" s="7" t="s">
        <v>61</v>
      </c>
      <c r="E7" s="8" t="s">
        <v>2146</v>
      </c>
      <c r="F7" s="9" t="s">
        <v>830</v>
      </c>
    </row>
    <row r="8" spans="1:16" ht="36.950000000000003" customHeight="1">
      <c r="A8" s="11">
        <f t="shared" si="0"/>
        <v>0</v>
      </c>
      <c r="B8" s="5"/>
      <c r="C8" s="34">
        <v>2050000</v>
      </c>
      <c r="D8" s="7" t="s">
        <v>61</v>
      </c>
      <c r="E8" s="8" t="s">
        <v>831</v>
      </c>
      <c r="F8" s="9" t="s">
        <v>832</v>
      </c>
    </row>
    <row r="9" spans="1:16" ht="36.950000000000003" customHeight="1">
      <c r="A9" s="11">
        <f t="shared" si="0"/>
        <v>0</v>
      </c>
      <c r="B9" s="5"/>
      <c r="C9" s="34">
        <v>264500</v>
      </c>
      <c r="D9" s="7" t="s">
        <v>8</v>
      </c>
      <c r="E9" s="8" t="s">
        <v>2147</v>
      </c>
      <c r="F9" s="9" t="s">
        <v>833</v>
      </c>
    </row>
    <row r="10" spans="1:16" ht="36.950000000000003" customHeight="1">
      <c r="A10" s="11">
        <f t="shared" si="0"/>
        <v>0</v>
      </c>
      <c r="B10" s="5"/>
      <c r="C10" s="34">
        <v>468500</v>
      </c>
      <c r="D10" s="7" t="s">
        <v>8</v>
      </c>
      <c r="E10" s="8" t="s">
        <v>2148</v>
      </c>
      <c r="F10" s="9" t="s">
        <v>834</v>
      </c>
    </row>
    <row r="11" spans="1:16" ht="36.950000000000003" customHeight="1">
      <c r="A11" s="11">
        <f t="shared" si="0"/>
        <v>0</v>
      </c>
      <c r="B11" s="5"/>
      <c r="C11" s="34">
        <v>460500</v>
      </c>
      <c r="D11" s="7" t="s">
        <v>8</v>
      </c>
      <c r="E11" s="8" t="s">
        <v>835</v>
      </c>
      <c r="F11" s="9" t="s">
        <v>836</v>
      </c>
    </row>
    <row r="12" spans="1:16" ht="36.950000000000003" customHeight="1">
      <c r="A12" s="11">
        <f t="shared" si="0"/>
        <v>0</v>
      </c>
      <c r="B12" s="5"/>
      <c r="C12" s="34">
        <v>240000</v>
      </c>
      <c r="D12" s="7" t="s">
        <v>8</v>
      </c>
      <c r="E12" s="8" t="s">
        <v>2149</v>
      </c>
      <c r="F12" s="9" t="s">
        <v>837</v>
      </c>
    </row>
    <row r="13" spans="1:16" ht="36.950000000000003" customHeight="1">
      <c r="A13" s="11">
        <f t="shared" si="0"/>
        <v>0</v>
      </c>
      <c r="B13" s="5"/>
      <c r="C13" s="34">
        <v>242000</v>
      </c>
      <c r="D13" s="7" t="s">
        <v>8</v>
      </c>
      <c r="E13" s="8" t="s">
        <v>2150</v>
      </c>
      <c r="F13" s="9" t="s">
        <v>838</v>
      </c>
    </row>
    <row r="14" spans="1:16" ht="36.950000000000003" customHeight="1">
      <c r="A14" s="11">
        <f t="shared" si="0"/>
        <v>0</v>
      </c>
      <c r="B14" s="5"/>
      <c r="C14" s="34">
        <v>240000</v>
      </c>
      <c r="D14" s="7" t="s">
        <v>8</v>
      </c>
      <c r="E14" s="8" t="s">
        <v>839</v>
      </c>
      <c r="F14" s="9" t="s">
        <v>840</v>
      </c>
    </row>
    <row r="15" spans="1:16" ht="36.950000000000003" customHeight="1">
      <c r="A15" s="11">
        <f t="shared" si="0"/>
        <v>0</v>
      </c>
      <c r="B15" s="5"/>
      <c r="C15" s="34">
        <v>138000</v>
      </c>
      <c r="D15" s="7" t="s">
        <v>8</v>
      </c>
      <c r="E15" s="8" t="s">
        <v>841</v>
      </c>
      <c r="F15" s="9" t="s">
        <v>842</v>
      </c>
    </row>
    <row r="16" spans="1:16" ht="36.950000000000003" customHeight="1">
      <c r="A16" s="11">
        <f t="shared" si="0"/>
        <v>0</v>
      </c>
      <c r="B16" s="5"/>
      <c r="C16" s="34">
        <v>1944000</v>
      </c>
      <c r="D16" s="7" t="s">
        <v>61</v>
      </c>
      <c r="E16" s="8" t="s">
        <v>2151</v>
      </c>
      <c r="F16" s="9" t="s">
        <v>843</v>
      </c>
    </row>
    <row r="17" spans="1:6" ht="36.950000000000003" customHeight="1">
      <c r="A17" s="11">
        <f t="shared" si="0"/>
        <v>0</v>
      </c>
      <c r="B17" s="5"/>
      <c r="C17" s="34">
        <v>1952000</v>
      </c>
      <c r="D17" s="7" t="s">
        <v>61</v>
      </c>
      <c r="E17" s="8" t="s">
        <v>2152</v>
      </c>
      <c r="F17" s="9" t="s">
        <v>844</v>
      </c>
    </row>
    <row r="18" spans="1:6" ht="36.950000000000003" customHeight="1">
      <c r="A18" s="11">
        <f t="shared" si="0"/>
        <v>0</v>
      </c>
      <c r="B18" s="5"/>
      <c r="C18" s="34">
        <v>1925000</v>
      </c>
      <c r="D18" s="7" t="s">
        <v>61</v>
      </c>
      <c r="E18" s="8" t="s">
        <v>845</v>
      </c>
      <c r="F18" s="9" t="s">
        <v>846</v>
      </c>
    </row>
    <row r="19" spans="1:6" ht="36.950000000000003" customHeight="1">
      <c r="A19" s="11">
        <f t="shared" si="0"/>
        <v>0</v>
      </c>
      <c r="B19" s="5"/>
      <c r="C19" s="34">
        <v>1842000</v>
      </c>
      <c r="D19" s="7" t="s">
        <v>61</v>
      </c>
      <c r="E19" s="8" t="s">
        <v>847</v>
      </c>
      <c r="F19" s="9" t="s">
        <v>848</v>
      </c>
    </row>
    <row r="20" spans="1:6" ht="19.149999999999999" customHeight="1">
      <c r="A20" s="11">
        <f t="shared" si="0"/>
        <v>0</v>
      </c>
      <c r="B20" s="5"/>
      <c r="C20" s="34">
        <v>437000</v>
      </c>
      <c r="D20" s="7" t="s">
        <v>8</v>
      </c>
      <c r="E20" s="8" t="s">
        <v>2153</v>
      </c>
      <c r="F20" s="9" t="s">
        <v>849</v>
      </c>
    </row>
    <row r="21" spans="1:6" ht="19.899999999999999" customHeight="1">
      <c r="A21" s="11">
        <f t="shared" si="0"/>
        <v>0</v>
      </c>
      <c r="B21" s="5"/>
      <c r="C21" s="34">
        <v>441500</v>
      </c>
      <c r="D21" s="7" t="s">
        <v>8</v>
      </c>
      <c r="E21" s="8" t="s">
        <v>2154</v>
      </c>
      <c r="F21" s="9" t="s">
        <v>850</v>
      </c>
    </row>
    <row r="22" spans="1:6" ht="19.149999999999999" customHeight="1">
      <c r="A22" s="11">
        <f t="shared" si="0"/>
        <v>0</v>
      </c>
      <c r="B22" s="5"/>
      <c r="C22" s="34">
        <v>433500</v>
      </c>
      <c r="D22" s="7" t="s">
        <v>8</v>
      </c>
      <c r="E22" s="8" t="s">
        <v>851</v>
      </c>
      <c r="F22" s="9" t="s">
        <v>852</v>
      </c>
    </row>
    <row r="23" spans="1:6" ht="19.899999999999999" customHeight="1">
      <c r="A23" s="11">
        <f t="shared" si="0"/>
        <v>0</v>
      </c>
      <c r="B23" s="5"/>
      <c r="C23" s="34">
        <v>226000</v>
      </c>
      <c r="D23" s="7" t="s">
        <v>8</v>
      </c>
      <c r="E23" s="8" t="s">
        <v>2155</v>
      </c>
      <c r="F23" s="9" t="s">
        <v>853</v>
      </c>
    </row>
    <row r="24" spans="1:6" ht="19.149999999999999" customHeight="1">
      <c r="A24" s="11">
        <f t="shared" si="0"/>
        <v>0</v>
      </c>
      <c r="B24" s="5"/>
      <c r="C24" s="34">
        <v>228000</v>
      </c>
      <c r="D24" s="7" t="s">
        <v>8</v>
      </c>
      <c r="E24" s="8" t="s">
        <v>2156</v>
      </c>
      <c r="F24" s="9" t="s">
        <v>854</v>
      </c>
    </row>
    <row r="25" spans="1:6" ht="19.149999999999999" customHeight="1">
      <c r="A25" s="11">
        <f t="shared" si="0"/>
        <v>0</v>
      </c>
      <c r="B25" s="5"/>
      <c r="C25" s="34">
        <v>224500</v>
      </c>
      <c r="D25" s="7" t="s">
        <v>8</v>
      </c>
      <c r="E25" s="8" t="s">
        <v>855</v>
      </c>
      <c r="F25" s="9" t="s">
        <v>856</v>
      </c>
    </row>
    <row r="26" spans="1:6" ht="19.899999999999999" customHeight="1">
      <c r="A26" s="11">
        <f t="shared" si="0"/>
        <v>0</v>
      </c>
      <c r="B26" s="5"/>
      <c r="C26" s="34">
        <v>224500</v>
      </c>
      <c r="D26" s="7" t="s">
        <v>8</v>
      </c>
      <c r="E26" s="8" t="s">
        <v>857</v>
      </c>
      <c r="F26" s="9" t="s">
        <v>858</v>
      </c>
    </row>
    <row r="27" spans="1:6" ht="36.950000000000003" customHeight="1">
      <c r="A27" s="11">
        <f t="shared" si="0"/>
        <v>0</v>
      </c>
      <c r="B27" s="5"/>
      <c r="C27" s="34">
        <v>129500</v>
      </c>
      <c r="D27" s="7" t="s">
        <v>8</v>
      </c>
      <c r="E27" s="8" t="s">
        <v>859</v>
      </c>
      <c r="F27" s="9" t="s">
        <v>860</v>
      </c>
    </row>
    <row r="28" spans="1:6" ht="36.950000000000003" customHeight="1">
      <c r="A28" s="11">
        <f t="shared" si="0"/>
        <v>0</v>
      </c>
      <c r="B28" s="5"/>
      <c r="C28" s="34">
        <v>131500</v>
      </c>
      <c r="D28" s="7" t="s">
        <v>8</v>
      </c>
      <c r="E28" s="8" t="s">
        <v>861</v>
      </c>
      <c r="F28" s="9" t="s">
        <v>862</v>
      </c>
    </row>
    <row r="29" spans="1:6" ht="19.149999999999999" customHeight="1">
      <c r="A29" s="11">
        <f t="shared" si="0"/>
        <v>0</v>
      </c>
      <c r="B29" s="5"/>
      <c r="C29" s="34">
        <v>6860</v>
      </c>
      <c r="D29" s="7" t="s">
        <v>8</v>
      </c>
      <c r="E29" s="8" t="s">
        <v>863</v>
      </c>
      <c r="F29" s="9" t="s">
        <v>864</v>
      </c>
    </row>
    <row r="30" spans="1:6" ht="19.899999999999999" customHeight="1">
      <c r="A30" s="11">
        <f t="shared" si="0"/>
        <v>0</v>
      </c>
      <c r="B30" s="5"/>
      <c r="C30" s="34">
        <v>6560</v>
      </c>
      <c r="D30" s="7" t="s">
        <v>8</v>
      </c>
      <c r="E30" s="8" t="s">
        <v>865</v>
      </c>
      <c r="F30" s="9" t="s">
        <v>866</v>
      </c>
    </row>
    <row r="31" spans="1:6" ht="36.950000000000003" customHeight="1">
      <c r="A31" s="11">
        <f t="shared" si="0"/>
        <v>0</v>
      </c>
      <c r="B31" s="5"/>
      <c r="C31" s="34">
        <v>106500</v>
      </c>
      <c r="D31" s="7" t="s">
        <v>8</v>
      </c>
      <c r="E31" s="8" t="s">
        <v>867</v>
      </c>
      <c r="F31" s="9" t="s">
        <v>868</v>
      </c>
    </row>
    <row r="32" spans="1:6" ht="36.950000000000003" customHeight="1">
      <c r="A32" s="11">
        <f t="shared" si="0"/>
        <v>0</v>
      </c>
      <c r="B32" s="5"/>
      <c r="C32" s="34">
        <v>1729000</v>
      </c>
      <c r="D32" s="7" t="s">
        <v>61</v>
      </c>
      <c r="E32" s="8" t="s">
        <v>2157</v>
      </c>
      <c r="F32" s="9" t="s">
        <v>869</v>
      </c>
    </row>
    <row r="33" spans="1:6" ht="36.950000000000003" customHeight="1">
      <c r="A33" s="11">
        <f t="shared" si="0"/>
        <v>0</v>
      </c>
      <c r="B33" s="5"/>
      <c r="C33" s="34">
        <v>1665000</v>
      </c>
      <c r="D33" s="7" t="s">
        <v>61</v>
      </c>
      <c r="E33" s="8" t="s">
        <v>2158</v>
      </c>
      <c r="F33" s="9" t="s">
        <v>870</v>
      </c>
    </row>
    <row r="34" spans="1:6" ht="36.950000000000003" customHeight="1">
      <c r="A34" s="11">
        <f t="shared" si="0"/>
        <v>0</v>
      </c>
      <c r="B34" s="5"/>
      <c r="C34" s="34">
        <v>1602000</v>
      </c>
      <c r="D34" s="7" t="s">
        <v>61</v>
      </c>
      <c r="E34" s="8" t="s">
        <v>2159</v>
      </c>
      <c r="F34" s="9" t="s">
        <v>871</v>
      </c>
    </row>
    <row r="35" spans="1:6" ht="36.950000000000003" customHeight="1">
      <c r="A35" s="11">
        <f t="shared" si="0"/>
        <v>0</v>
      </c>
      <c r="B35" s="5"/>
      <c r="C35" s="34">
        <v>1894000</v>
      </c>
      <c r="D35" s="7" t="s">
        <v>61</v>
      </c>
      <c r="E35" s="8" t="s">
        <v>2160</v>
      </c>
      <c r="F35" s="9" t="s">
        <v>872</v>
      </c>
    </row>
    <row r="36" spans="1:6" ht="36.950000000000003" customHeight="1">
      <c r="A36" s="11">
        <f t="shared" si="0"/>
        <v>0</v>
      </c>
      <c r="B36" s="5"/>
      <c r="C36" s="34">
        <v>425000</v>
      </c>
      <c r="D36" s="7" t="s">
        <v>8</v>
      </c>
      <c r="E36" s="8" t="s">
        <v>2161</v>
      </c>
      <c r="F36" s="9" t="s">
        <v>873</v>
      </c>
    </row>
    <row r="37" spans="1:6" ht="36.950000000000003" customHeight="1">
      <c r="A37" s="11">
        <f t="shared" si="0"/>
        <v>0</v>
      </c>
      <c r="B37" s="5"/>
      <c r="C37" s="34">
        <v>220500</v>
      </c>
      <c r="D37" s="7" t="s">
        <v>8</v>
      </c>
      <c r="E37" s="8" t="s">
        <v>2162</v>
      </c>
      <c r="F37" s="9" t="s">
        <v>874</v>
      </c>
    </row>
    <row r="38" spans="1:6" ht="36.950000000000003" customHeight="1">
      <c r="A38" s="11">
        <f t="shared" si="0"/>
        <v>0</v>
      </c>
      <c r="B38" s="5"/>
      <c r="C38" s="34">
        <v>128000</v>
      </c>
      <c r="D38" s="7" t="s">
        <v>8</v>
      </c>
      <c r="E38" s="8" t="s">
        <v>875</v>
      </c>
      <c r="F38" s="9" t="s">
        <v>876</v>
      </c>
    </row>
    <row r="39" spans="1:6" ht="36.950000000000003" customHeight="1">
      <c r="A39" s="11">
        <f t="shared" si="0"/>
        <v>0</v>
      </c>
      <c r="B39" s="5"/>
      <c r="C39" s="34">
        <v>557000</v>
      </c>
      <c r="D39" s="7" t="s">
        <v>8</v>
      </c>
      <c r="E39" s="8" t="s">
        <v>2163</v>
      </c>
      <c r="F39" s="9" t="s">
        <v>877</v>
      </c>
    </row>
    <row r="40" spans="1:6" ht="36.950000000000003" customHeight="1">
      <c r="A40" s="11">
        <f t="shared" si="0"/>
        <v>0</v>
      </c>
      <c r="B40" s="5"/>
      <c r="C40" s="34">
        <v>652500</v>
      </c>
      <c r="D40" s="7" t="s">
        <v>8</v>
      </c>
      <c r="E40" s="8" t="s">
        <v>2164</v>
      </c>
      <c r="F40" s="9" t="s">
        <v>878</v>
      </c>
    </row>
    <row r="41" spans="1:6" ht="36.950000000000003" customHeight="1">
      <c r="A41" s="11">
        <f t="shared" si="0"/>
        <v>0</v>
      </c>
      <c r="B41" s="5"/>
      <c r="C41" s="34">
        <v>791000</v>
      </c>
      <c r="D41" s="7" t="s">
        <v>8</v>
      </c>
      <c r="E41" s="8" t="s">
        <v>2165</v>
      </c>
      <c r="F41" s="9" t="s">
        <v>879</v>
      </c>
    </row>
    <row r="42" spans="1:6" ht="36.950000000000003" customHeight="1">
      <c r="A42" s="11">
        <f t="shared" si="0"/>
        <v>0</v>
      </c>
      <c r="B42" s="5"/>
      <c r="C42" s="34">
        <v>740500</v>
      </c>
      <c r="D42" s="7" t="s">
        <v>8</v>
      </c>
      <c r="E42" s="8" t="s">
        <v>2166</v>
      </c>
      <c r="F42" s="9" t="s">
        <v>880</v>
      </c>
    </row>
    <row r="43" spans="1:6" ht="36.950000000000003" customHeight="1">
      <c r="A43" s="11">
        <f t="shared" si="0"/>
        <v>0</v>
      </c>
      <c r="B43" s="5"/>
      <c r="C43" s="34">
        <v>949000</v>
      </c>
      <c r="D43" s="7" t="s">
        <v>8</v>
      </c>
      <c r="E43" s="8" t="s">
        <v>2167</v>
      </c>
      <c r="F43" s="9" t="s">
        <v>881</v>
      </c>
    </row>
    <row r="44" spans="1:6" ht="36.950000000000003" customHeight="1">
      <c r="A44" s="11">
        <f t="shared" si="0"/>
        <v>0</v>
      </c>
      <c r="B44" s="5"/>
      <c r="C44" s="34">
        <v>1139000</v>
      </c>
      <c r="D44" s="7" t="s">
        <v>8</v>
      </c>
      <c r="E44" s="8" t="s">
        <v>2168</v>
      </c>
      <c r="F44" s="9" t="s">
        <v>882</v>
      </c>
    </row>
    <row r="45" spans="1:6" ht="36.950000000000003" customHeight="1">
      <c r="A45" s="11">
        <f t="shared" si="0"/>
        <v>0</v>
      </c>
      <c r="B45" s="5"/>
      <c r="C45" s="34">
        <v>137000</v>
      </c>
      <c r="D45" s="7" t="s">
        <v>8</v>
      </c>
      <c r="E45" s="8" t="s">
        <v>883</v>
      </c>
      <c r="F45" s="9" t="s">
        <v>884</v>
      </c>
    </row>
    <row r="46" spans="1:6" ht="54" customHeight="1">
      <c r="A46" s="11">
        <f t="shared" si="0"/>
        <v>0</v>
      </c>
      <c r="B46" s="5"/>
      <c r="C46" s="34">
        <v>124500</v>
      </c>
      <c r="D46" s="7" t="s">
        <v>8</v>
      </c>
      <c r="E46" s="8" t="s">
        <v>885</v>
      </c>
      <c r="F46" s="9" t="s">
        <v>886</v>
      </c>
    </row>
    <row r="47" spans="1:6" ht="54.75" customHeight="1">
      <c r="A47" s="11">
        <f t="shared" si="0"/>
        <v>0</v>
      </c>
      <c r="B47" s="5"/>
      <c r="C47" s="34">
        <v>100500</v>
      </c>
      <c r="D47" s="7" t="s">
        <v>8</v>
      </c>
      <c r="E47" s="8" t="s">
        <v>887</v>
      </c>
      <c r="F47" s="9" t="s">
        <v>888</v>
      </c>
    </row>
    <row r="48" spans="1:6" ht="36.950000000000003" customHeight="1">
      <c r="A48" s="11">
        <f t="shared" si="0"/>
        <v>0</v>
      </c>
      <c r="B48" s="5"/>
      <c r="C48" s="34">
        <v>389500</v>
      </c>
      <c r="D48" s="7" t="s">
        <v>8</v>
      </c>
      <c r="E48" s="8" t="s">
        <v>889</v>
      </c>
      <c r="F48" s="9" t="s">
        <v>890</v>
      </c>
    </row>
    <row r="49" spans="1:6" ht="36.950000000000003" customHeight="1">
      <c r="A49" s="11">
        <f t="shared" si="0"/>
        <v>0</v>
      </c>
      <c r="B49" s="5"/>
      <c r="C49" s="34">
        <v>373500</v>
      </c>
      <c r="D49" s="7" t="s">
        <v>8</v>
      </c>
      <c r="E49" s="8" t="s">
        <v>891</v>
      </c>
      <c r="F49" s="9" t="s">
        <v>892</v>
      </c>
    </row>
    <row r="50" spans="1:6" ht="19.149999999999999" customHeight="1">
      <c r="A50" s="11">
        <f t="shared" si="0"/>
        <v>0</v>
      </c>
      <c r="B50" s="5"/>
      <c r="C50" s="34">
        <v>162500</v>
      </c>
      <c r="D50" s="7" t="s">
        <v>8</v>
      </c>
      <c r="E50" s="8" t="s">
        <v>893</v>
      </c>
      <c r="F50" s="9" t="s">
        <v>894</v>
      </c>
    </row>
    <row r="51" spans="1:6" ht="19.149999999999999" customHeight="1">
      <c r="A51" s="11">
        <f t="shared" si="0"/>
        <v>0</v>
      </c>
      <c r="B51" s="5"/>
      <c r="C51" s="34">
        <v>127000</v>
      </c>
      <c r="D51" s="7" t="s">
        <v>8</v>
      </c>
      <c r="E51" s="8" t="s">
        <v>895</v>
      </c>
      <c r="F51" s="9" t="s">
        <v>896</v>
      </c>
    </row>
    <row r="52" spans="1:6" ht="36.950000000000003" customHeight="1">
      <c r="A52" s="11">
        <f t="shared" si="0"/>
        <v>0</v>
      </c>
      <c r="B52" s="5"/>
      <c r="C52" s="34">
        <v>246500</v>
      </c>
      <c r="D52" s="7" t="s">
        <v>8</v>
      </c>
      <c r="E52" s="8" t="s">
        <v>897</v>
      </c>
      <c r="F52" s="9" t="s">
        <v>898</v>
      </c>
    </row>
    <row r="53" spans="1:6" ht="54.75" customHeight="1">
      <c r="A53" s="11">
        <f t="shared" si="0"/>
        <v>0</v>
      </c>
      <c r="B53" s="5"/>
      <c r="C53" s="34">
        <v>23300</v>
      </c>
      <c r="D53" s="7" t="s">
        <v>8</v>
      </c>
      <c r="E53" s="8" t="s">
        <v>899</v>
      </c>
      <c r="F53" s="9" t="s">
        <v>900</v>
      </c>
    </row>
    <row r="54" spans="1:6" ht="36.950000000000003" customHeight="1">
      <c r="A54" s="11">
        <f t="shared" si="0"/>
        <v>0</v>
      </c>
      <c r="B54" s="5"/>
      <c r="C54" s="34">
        <v>205500</v>
      </c>
      <c r="D54" s="7" t="s">
        <v>61</v>
      </c>
      <c r="E54" s="8" t="s">
        <v>901</v>
      </c>
      <c r="F54" s="9" t="s">
        <v>902</v>
      </c>
    </row>
    <row r="55" spans="1:6" ht="36.950000000000003" customHeight="1">
      <c r="A55" s="11">
        <f t="shared" si="0"/>
        <v>0</v>
      </c>
      <c r="B55" s="5"/>
      <c r="C55" s="34">
        <v>1092000</v>
      </c>
      <c r="D55" s="7" t="s">
        <v>61</v>
      </c>
      <c r="E55" s="8" t="s">
        <v>903</v>
      </c>
      <c r="F55" s="9" t="s">
        <v>904</v>
      </c>
    </row>
    <row r="56" spans="1:6" ht="36.950000000000003" customHeight="1">
      <c r="A56" s="11">
        <f t="shared" si="0"/>
        <v>0</v>
      </c>
      <c r="B56" s="5"/>
      <c r="C56" s="34">
        <v>435000</v>
      </c>
      <c r="D56" s="7" t="s">
        <v>61</v>
      </c>
      <c r="E56" s="8" t="s">
        <v>905</v>
      </c>
      <c r="F56" s="9" t="s">
        <v>906</v>
      </c>
    </row>
    <row r="57" spans="1:6" ht="36.950000000000003" customHeight="1">
      <c r="A57" s="11">
        <f t="shared" si="0"/>
        <v>0</v>
      </c>
      <c r="B57" s="5"/>
      <c r="C57" s="34">
        <v>609000</v>
      </c>
      <c r="D57" s="7" t="s">
        <v>61</v>
      </c>
      <c r="E57" s="8" t="s">
        <v>907</v>
      </c>
      <c r="F57" s="9" t="s">
        <v>908</v>
      </c>
    </row>
    <row r="58" spans="1:6" ht="36.950000000000003" customHeight="1">
      <c r="A58" s="11">
        <f t="shared" si="0"/>
        <v>0</v>
      </c>
      <c r="B58" s="5"/>
      <c r="C58" s="34">
        <v>34000</v>
      </c>
      <c r="D58" s="7" t="s">
        <v>61</v>
      </c>
      <c r="E58" s="8" t="s">
        <v>909</v>
      </c>
      <c r="F58" s="9" t="s">
        <v>910</v>
      </c>
    </row>
    <row r="59" spans="1:6" ht="54.75" customHeight="1">
      <c r="A59" s="11">
        <f t="shared" si="0"/>
        <v>0</v>
      </c>
      <c r="B59" s="5"/>
      <c r="C59" s="34">
        <v>59800</v>
      </c>
      <c r="D59" s="7" t="s">
        <v>61</v>
      </c>
      <c r="E59" s="8" t="s">
        <v>911</v>
      </c>
      <c r="F59" s="9" t="s">
        <v>912</v>
      </c>
    </row>
    <row r="60" spans="1:6" ht="54" customHeight="1">
      <c r="A60" s="11">
        <f t="shared" si="0"/>
        <v>0</v>
      </c>
      <c r="B60" s="5"/>
      <c r="C60" s="34">
        <v>-59800</v>
      </c>
      <c r="D60" s="7" t="s">
        <v>61</v>
      </c>
      <c r="E60" s="8" t="s">
        <v>913</v>
      </c>
      <c r="F60" s="9" t="s">
        <v>914</v>
      </c>
    </row>
    <row r="61" spans="1:6" ht="36.950000000000003" customHeight="1">
      <c r="A61" s="11">
        <f t="shared" si="0"/>
        <v>0</v>
      </c>
      <c r="B61" s="5"/>
      <c r="C61" s="34">
        <v>591500</v>
      </c>
      <c r="D61" s="7" t="s">
        <v>8</v>
      </c>
      <c r="E61" s="8" t="s">
        <v>915</v>
      </c>
      <c r="F61" s="9" t="s">
        <v>916</v>
      </c>
    </row>
    <row r="62" spans="1:6" ht="54.75" customHeight="1">
      <c r="A62" s="11">
        <f t="shared" si="0"/>
        <v>0</v>
      </c>
      <c r="B62" s="5"/>
      <c r="C62" s="34">
        <v>636000</v>
      </c>
      <c r="D62" s="7" t="s">
        <v>8</v>
      </c>
      <c r="E62" s="8" t="s">
        <v>917</v>
      </c>
      <c r="F62" s="9" t="s">
        <v>918</v>
      </c>
    </row>
    <row r="63" spans="1:6" ht="54.75" customHeight="1">
      <c r="A63" s="12">
        <f>SUM(A6:A62)</f>
        <v>0</v>
      </c>
      <c r="B63" s="10"/>
      <c r="C63" s="36"/>
      <c r="D63" s="10"/>
      <c r="E63" s="10"/>
      <c r="F63" s="10"/>
    </row>
    <row r="64" spans="1:6" ht="3" customHeight="1"/>
    <row r="65" spans="4:5" ht="17.850000000000001" customHeight="1">
      <c r="D65" s="40"/>
      <c r="E65" s="40"/>
    </row>
  </sheetData>
  <mergeCells count="3">
    <mergeCell ref="C3:D3"/>
    <mergeCell ref="E3:F3"/>
    <mergeCell ref="D65:E65"/>
  </mergeCells>
  <pageMargins left="0.39370078740157499" right="0.39370078740157499" top="0.39370078740157499" bottom="0.39370078740157499" header="0" footer="0"/>
  <pageSetup paperSize="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rightToLeft="1" topLeftCell="B49" workbookViewId="0">
      <selection activeCell="C46" sqref="C46:C56"/>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6.5703125" customWidth="1"/>
    <col min="6" max="6" width="7" bestFit="1" customWidth="1"/>
  </cols>
  <sheetData>
    <row r="1" spans="1:16" ht="5.85" customHeight="1"/>
    <row r="2" spans="1:16" ht="22.9" customHeight="1">
      <c r="F2" s="1" t="s">
        <v>919</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54.75" customHeight="1">
      <c r="A6" s="11">
        <f>B6*C6</f>
        <v>0</v>
      </c>
      <c r="B6" s="5"/>
      <c r="C6" s="34">
        <v>3201000</v>
      </c>
      <c r="D6" s="7" t="s">
        <v>61</v>
      </c>
      <c r="E6" s="8" t="s">
        <v>920</v>
      </c>
      <c r="F6" s="9" t="s">
        <v>921</v>
      </c>
    </row>
    <row r="7" spans="1:16" ht="54" customHeight="1">
      <c r="A7" s="11">
        <f t="shared" ref="A7:A56" si="0">B7*C7</f>
        <v>0</v>
      </c>
      <c r="B7" s="5"/>
      <c r="C7" s="34">
        <v>2745000</v>
      </c>
      <c r="D7" s="7" t="s">
        <v>61</v>
      </c>
      <c r="E7" s="8" t="s">
        <v>922</v>
      </c>
      <c r="F7" s="9" t="s">
        <v>923</v>
      </c>
    </row>
    <row r="8" spans="1:16" ht="54.75" customHeight="1">
      <c r="A8" s="26">
        <f t="shared" si="0"/>
        <v>0</v>
      </c>
      <c r="B8" s="27"/>
      <c r="C8" s="35">
        <v>2208000</v>
      </c>
      <c r="D8" s="29" t="s">
        <v>61</v>
      </c>
      <c r="E8" s="30" t="s">
        <v>924</v>
      </c>
      <c r="F8" s="31" t="s">
        <v>925</v>
      </c>
    </row>
    <row r="9" spans="1:16" ht="54.75" customHeight="1">
      <c r="A9" s="11">
        <f t="shared" si="0"/>
        <v>0</v>
      </c>
      <c r="B9" s="5"/>
      <c r="C9" s="34">
        <v>2704000</v>
      </c>
      <c r="D9" s="7" t="s">
        <v>61</v>
      </c>
      <c r="E9" s="8" t="s">
        <v>926</v>
      </c>
      <c r="F9" s="9" t="s">
        <v>927</v>
      </c>
    </row>
    <row r="10" spans="1:16" ht="54" customHeight="1">
      <c r="A10" s="11">
        <f t="shared" si="0"/>
        <v>0</v>
      </c>
      <c r="B10" s="5"/>
      <c r="C10" s="34">
        <v>2536000</v>
      </c>
      <c r="D10" s="7" t="s">
        <v>61</v>
      </c>
      <c r="E10" s="8" t="s">
        <v>928</v>
      </c>
      <c r="F10" s="9" t="s">
        <v>929</v>
      </c>
    </row>
    <row r="11" spans="1:16" ht="54.75" customHeight="1">
      <c r="A11" s="11">
        <f t="shared" si="0"/>
        <v>0</v>
      </c>
      <c r="B11" s="5"/>
      <c r="C11" s="34">
        <v>2913000</v>
      </c>
      <c r="D11" s="7" t="s">
        <v>61</v>
      </c>
      <c r="E11" s="8" t="s">
        <v>930</v>
      </c>
      <c r="F11" s="9" t="s">
        <v>931</v>
      </c>
    </row>
    <row r="12" spans="1:16" ht="54" customHeight="1">
      <c r="A12" s="11">
        <f t="shared" si="0"/>
        <v>0</v>
      </c>
      <c r="B12" s="5"/>
      <c r="C12" s="34">
        <v>2993000</v>
      </c>
      <c r="D12" s="7" t="s">
        <v>61</v>
      </c>
      <c r="E12" s="8" t="s">
        <v>932</v>
      </c>
      <c r="F12" s="9" t="s">
        <v>933</v>
      </c>
    </row>
    <row r="13" spans="1:16" ht="36.950000000000003" customHeight="1">
      <c r="A13" s="11">
        <f t="shared" si="0"/>
        <v>0</v>
      </c>
      <c r="B13" s="5"/>
      <c r="C13" s="34">
        <v>4864000</v>
      </c>
      <c r="D13" s="7" t="s">
        <v>61</v>
      </c>
      <c r="E13" s="8" t="s">
        <v>934</v>
      </c>
      <c r="F13" s="9" t="s">
        <v>935</v>
      </c>
    </row>
    <row r="14" spans="1:16" ht="54.75" customHeight="1">
      <c r="A14" s="11">
        <f t="shared" si="0"/>
        <v>0</v>
      </c>
      <c r="B14" s="5"/>
      <c r="C14" s="34">
        <v>4237000</v>
      </c>
      <c r="D14" s="7" t="s">
        <v>61</v>
      </c>
      <c r="E14" s="8" t="s">
        <v>936</v>
      </c>
      <c r="F14" s="9" t="s">
        <v>937</v>
      </c>
    </row>
    <row r="15" spans="1:16" ht="36.950000000000003" customHeight="1">
      <c r="A15" s="11">
        <f t="shared" si="0"/>
        <v>0</v>
      </c>
      <c r="B15" s="5"/>
      <c r="C15" s="34">
        <v>133500</v>
      </c>
      <c r="D15" s="7" t="s">
        <v>32</v>
      </c>
      <c r="E15" s="8" t="s">
        <v>938</v>
      </c>
      <c r="F15" s="9" t="s">
        <v>939</v>
      </c>
    </row>
    <row r="16" spans="1:16" ht="36.950000000000003" customHeight="1">
      <c r="A16" s="11">
        <f t="shared" si="0"/>
        <v>0</v>
      </c>
      <c r="B16" s="5"/>
      <c r="C16" s="34">
        <v>140500</v>
      </c>
      <c r="D16" s="7" t="s">
        <v>32</v>
      </c>
      <c r="E16" s="8" t="s">
        <v>940</v>
      </c>
      <c r="F16" s="9" t="s">
        <v>941</v>
      </c>
    </row>
    <row r="17" spans="1:6" ht="36.950000000000003" customHeight="1">
      <c r="A17" s="11">
        <f t="shared" si="0"/>
        <v>0</v>
      </c>
      <c r="B17" s="5"/>
      <c r="C17" s="34">
        <v>185000</v>
      </c>
      <c r="D17" s="7" t="s">
        <v>32</v>
      </c>
      <c r="E17" s="8" t="s">
        <v>942</v>
      </c>
      <c r="F17" s="9" t="s">
        <v>943</v>
      </c>
    </row>
    <row r="18" spans="1:6" ht="36.950000000000003" customHeight="1">
      <c r="A18" s="11">
        <f t="shared" si="0"/>
        <v>0</v>
      </c>
      <c r="B18" s="5"/>
      <c r="C18" s="34">
        <v>214500</v>
      </c>
      <c r="D18" s="7" t="s">
        <v>32</v>
      </c>
      <c r="E18" s="8" t="s">
        <v>944</v>
      </c>
      <c r="F18" s="9" t="s">
        <v>945</v>
      </c>
    </row>
    <row r="19" spans="1:6" ht="36.950000000000003" customHeight="1">
      <c r="A19" s="11">
        <f t="shared" si="0"/>
        <v>0</v>
      </c>
      <c r="B19" s="5"/>
      <c r="C19" s="34">
        <v>326000</v>
      </c>
      <c r="D19" s="7" t="s">
        <v>32</v>
      </c>
      <c r="E19" s="8" t="s">
        <v>946</v>
      </c>
      <c r="F19" s="9" t="s">
        <v>947</v>
      </c>
    </row>
    <row r="20" spans="1:6" ht="36.950000000000003" customHeight="1">
      <c r="A20" s="11">
        <f t="shared" si="0"/>
        <v>0</v>
      </c>
      <c r="B20" s="5"/>
      <c r="C20" s="34">
        <v>418000</v>
      </c>
      <c r="D20" s="7" t="s">
        <v>32</v>
      </c>
      <c r="E20" s="8" t="s">
        <v>948</v>
      </c>
      <c r="F20" s="9" t="s">
        <v>949</v>
      </c>
    </row>
    <row r="21" spans="1:6" ht="36.950000000000003" customHeight="1">
      <c r="A21" s="11">
        <f t="shared" si="0"/>
        <v>0</v>
      </c>
      <c r="B21" s="5"/>
      <c r="C21" s="34">
        <v>550500</v>
      </c>
      <c r="D21" s="7" t="s">
        <v>32</v>
      </c>
      <c r="E21" s="8" t="s">
        <v>950</v>
      </c>
      <c r="F21" s="9" t="s">
        <v>951</v>
      </c>
    </row>
    <row r="22" spans="1:6" ht="36.950000000000003" customHeight="1">
      <c r="A22" s="11">
        <f t="shared" si="0"/>
        <v>0</v>
      </c>
      <c r="B22" s="5"/>
      <c r="C22" s="34">
        <v>651500</v>
      </c>
      <c r="D22" s="7" t="s">
        <v>32</v>
      </c>
      <c r="E22" s="8" t="s">
        <v>952</v>
      </c>
      <c r="F22" s="9" t="s">
        <v>953</v>
      </c>
    </row>
    <row r="23" spans="1:6" ht="36.950000000000003" customHeight="1">
      <c r="A23" s="11">
        <f t="shared" si="0"/>
        <v>0</v>
      </c>
      <c r="B23" s="5"/>
      <c r="C23" s="34">
        <v>551000</v>
      </c>
      <c r="D23" s="7" t="s">
        <v>32</v>
      </c>
      <c r="E23" s="8" t="s">
        <v>954</v>
      </c>
      <c r="F23" s="9" t="s">
        <v>955</v>
      </c>
    </row>
    <row r="24" spans="1:6" ht="36.950000000000003" customHeight="1">
      <c r="A24" s="11">
        <f t="shared" si="0"/>
        <v>0</v>
      </c>
      <c r="B24" s="5"/>
      <c r="C24" s="34">
        <v>734500</v>
      </c>
      <c r="D24" s="7" t="s">
        <v>32</v>
      </c>
      <c r="E24" s="8" t="s">
        <v>956</v>
      </c>
      <c r="F24" s="9" t="s">
        <v>957</v>
      </c>
    </row>
    <row r="25" spans="1:6" ht="36.950000000000003" customHeight="1">
      <c r="A25" s="11">
        <f t="shared" si="0"/>
        <v>0</v>
      </c>
      <c r="B25" s="5"/>
      <c r="C25" s="34">
        <v>865500</v>
      </c>
      <c r="D25" s="7" t="s">
        <v>32</v>
      </c>
      <c r="E25" s="8" t="s">
        <v>958</v>
      </c>
      <c r="F25" s="9" t="s">
        <v>959</v>
      </c>
    </row>
    <row r="26" spans="1:6" ht="71.849999999999994" customHeight="1">
      <c r="A26" s="11">
        <f t="shared" si="0"/>
        <v>0</v>
      </c>
      <c r="B26" s="5"/>
      <c r="C26" s="34">
        <v>1842000</v>
      </c>
      <c r="D26" s="7" t="s">
        <v>32</v>
      </c>
      <c r="E26" s="8" t="s">
        <v>960</v>
      </c>
      <c r="F26" s="9" t="s">
        <v>961</v>
      </c>
    </row>
    <row r="27" spans="1:6" ht="19.899999999999999" customHeight="1">
      <c r="A27" s="11">
        <f t="shared" si="0"/>
        <v>0</v>
      </c>
      <c r="B27" s="5"/>
      <c r="C27" s="34">
        <v>1470000</v>
      </c>
      <c r="D27" s="7" t="s">
        <v>61</v>
      </c>
      <c r="E27" s="8" t="s">
        <v>962</v>
      </c>
      <c r="F27" s="9" t="s">
        <v>963</v>
      </c>
    </row>
    <row r="28" spans="1:6" ht="19.149999999999999" customHeight="1">
      <c r="A28" s="11">
        <f t="shared" si="0"/>
        <v>0</v>
      </c>
      <c r="B28" s="5"/>
      <c r="C28" s="34">
        <v>1385000</v>
      </c>
      <c r="D28" s="7" t="s">
        <v>61</v>
      </c>
      <c r="E28" s="8" t="s">
        <v>964</v>
      </c>
      <c r="F28" s="9" t="s">
        <v>965</v>
      </c>
    </row>
    <row r="29" spans="1:6" ht="36.950000000000003" customHeight="1">
      <c r="A29" s="11">
        <f t="shared" si="0"/>
        <v>0</v>
      </c>
      <c r="B29" s="5"/>
      <c r="C29" s="34">
        <v>311500</v>
      </c>
      <c r="D29" s="7" t="s">
        <v>8</v>
      </c>
      <c r="E29" s="8" t="s">
        <v>966</v>
      </c>
      <c r="F29" s="9" t="s">
        <v>967</v>
      </c>
    </row>
    <row r="30" spans="1:6" ht="36.950000000000003" customHeight="1">
      <c r="A30" s="11">
        <f t="shared" si="0"/>
        <v>0</v>
      </c>
      <c r="B30" s="5"/>
      <c r="C30" s="34">
        <v>340500</v>
      </c>
      <c r="D30" s="7" t="s">
        <v>8</v>
      </c>
      <c r="E30" s="8" t="s">
        <v>968</v>
      </c>
      <c r="F30" s="9" t="s">
        <v>969</v>
      </c>
    </row>
    <row r="31" spans="1:6" ht="36.950000000000003" customHeight="1">
      <c r="A31" s="11">
        <f t="shared" si="0"/>
        <v>0</v>
      </c>
      <c r="B31" s="5"/>
      <c r="C31" s="34">
        <v>185000</v>
      </c>
      <c r="D31" s="7" t="s">
        <v>8</v>
      </c>
      <c r="E31" s="8" t="s">
        <v>970</v>
      </c>
      <c r="F31" s="9" t="s">
        <v>971</v>
      </c>
    </row>
    <row r="32" spans="1:6" ht="36.950000000000003" customHeight="1">
      <c r="A32" s="26">
        <f t="shared" si="0"/>
        <v>0</v>
      </c>
      <c r="B32" s="27"/>
      <c r="C32" s="35">
        <v>177000</v>
      </c>
      <c r="D32" s="29" t="s">
        <v>8</v>
      </c>
      <c r="E32" s="30" t="s">
        <v>972</v>
      </c>
      <c r="F32" s="31" t="s">
        <v>973</v>
      </c>
    </row>
    <row r="33" spans="1:6" ht="36.950000000000003" customHeight="1">
      <c r="A33" s="11">
        <f t="shared" si="0"/>
        <v>0</v>
      </c>
      <c r="B33" s="5"/>
      <c r="C33" s="34">
        <v>24200</v>
      </c>
      <c r="D33" s="7" t="s">
        <v>61</v>
      </c>
      <c r="E33" s="8" t="s">
        <v>974</v>
      </c>
      <c r="F33" s="9" t="s">
        <v>975</v>
      </c>
    </row>
    <row r="34" spans="1:6" ht="36.950000000000003" customHeight="1">
      <c r="A34" s="11">
        <f t="shared" si="0"/>
        <v>0</v>
      </c>
      <c r="B34" s="5"/>
      <c r="C34" s="34">
        <v>2792000</v>
      </c>
      <c r="D34" s="7" t="s">
        <v>61</v>
      </c>
      <c r="E34" s="8" t="s">
        <v>976</v>
      </c>
      <c r="F34" s="9" t="s">
        <v>977</v>
      </c>
    </row>
    <row r="35" spans="1:6" ht="36.950000000000003" customHeight="1">
      <c r="A35" s="11">
        <f t="shared" si="0"/>
        <v>0</v>
      </c>
      <c r="B35" s="5"/>
      <c r="C35" s="34">
        <v>620000</v>
      </c>
      <c r="D35" s="7" t="s">
        <v>8</v>
      </c>
      <c r="E35" s="8" t="s">
        <v>978</v>
      </c>
      <c r="F35" s="9" t="s">
        <v>979</v>
      </c>
    </row>
    <row r="36" spans="1:6" ht="36.950000000000003" customHeight="1">
      <c r="A36" s="11">
        <f t="shared" si="0"/>
        <v>0</v>
      </c>
      <c r="B36" s="5"/>
      <c r="C36" s="34">
        <v>320000</v>
      </c>
      <c r="D36" s="7" t="s">
        <v>8</v>
      </c>
      <c r="E36" s="8" t="s">
        <v>980</v>
      </c>
      <c r="F36" s="9" t="s">
        <v>981</v>
      </c>
    </row>
    <row r="37" spans="1:6" ht="36.950000000000003" customHeight="1">
      <c r="A37" s="11">
        <f t="shared" si="0"/>
        <v>0</v>
      </c>
      <c r="B37" s="5"/>
      <c r="C37" s="34">
        <v>746000</v>
      </c>
      <c r="D37" s="7" t="s">
        <v>61</v>
      </c>
      <c r="E37" s="8" t="s">
        <v>982</v>
      </c>
      <c r="F37" s="9" t="s">
        <v>983</v>
      </c>
    </row>
    <row r="38" spans="1:6" ht="36.950000000000003" customHeight="1">
      <c r="A38" s="11">
        <f t="shared" si="0"/>
        <v>0</v>
      </c>
      <c r="B38" s="5"/>
      <c r="C38" s="34">
        <v>143500</v>
      </c>
      <c r="D38" s="7" t="s">
        <v>61</v>
      </c>
      <c r="E38" s="8" t="s">
        <v>984</v>
      </c>
      <c r="F38" s="9" t="s">
        <v>985</v>
      </c>
    </row>
    <row r="39" spans="1:6" ht="19.149999999999999" customHeight="1">
      <c r="A39" s="11">
        <f t="shared" si="0"/>
        <v>0</v>
      </c>
      <c r="B39" s="5"/>
      <c r="C39" s="34">
        <v>63100</v>
      </c>
      <c r="D39" s="7" t="s">
        <v>8</v>
      </c>
      <c r="E39" s="8" t="s">
        <v>986</v>
      </c>
      <c r="F39" s="9" t="s">
        <v>987</v>
      </c>
    </row>
    <row r="40" spans="1:6" ht="19.149999999999999" customHeight="1">
      <c r="A40" s="11">
        <f t="shared" si="0"/>
        <v>0</v>
      </c>
      <c r="B40" s="5"/>
      <c r="C40" s="34">
        <v>146000</v>
      </c>
      <c r="D40" s="7" t="s">
        <v>8</v>
      </c>
      <c r="E40" s="8" t="s">
        <v>988</v>
      </c>
      <c r="F40" s="9" t="s">
        <v>989</v>
      </c>
    </row>
    <row r="41" spans="1:6" ht="36.950000000000003" customHeight="1">
      <c r="A41" s="11">
        <f t="shared" si="0"/>
        <v>0</v>
      </c>
      <c r="B41" s="5"/>
      <c r="C41" s="34">
        <v>226000</v>
      </c>
      <c r="D41" s="7" t="s">
        <v>8</v>
      </c>
      <c r="E41" s="8" t="s">
        <v>990</v>
      </c>
      <c r="F41" s="9" t="s">
        <v>991</v>
      </c>
    </row>
    <row r="42" spans="1:6" ht="54.75" customHeight="1">
      <c r="A42" s="11">
        <f t="shared" si="0"/>
        <v>0</v>
      </c>
      <c r="B42" s="5"/>
      <c r="C42" s="34">
        <v>307500</v>
      </c>
      <c r="D42" s="7" t="s">
        <v>8</v>
      </c>
      <c r="E42" s="8" t="s">
        <v>992</v>
      </c>
      <c r="F42" s="9" t="s">
        <v>993</v>
      </c>
    </row>
    <row r="43" spans="1:6" ht="54.75" customHeight="1">
      <c r="A43" s="11">
        <f t="shared" si="0"/>
        <v>0</v>
      </c>
      <c r="B43" s="5"/>
      <c r="C43" s="34">
        <v>368000</v>
      </c>
      <c r="D43" s="7" t="s">
        <v>8</v>
      </c>
      <c r="E43" s="8" t="s">
        <v>994</v>
      </c>
      <c r="F43" s="9" t="s">
        <v>995</v>
      </c>
    </row>
    <row r="44" spans="1:6" ht="54" customHeight="1">
      <c r="A44" s="11">
        <f t="shared" si="0"/>
        <v>0</v>
      </c>
      <c r="B44" s="5"/>
      <c r="C44" s="34">
        <v>422000</v>
      </c>
      <c r="D44" s="7" t="s">
        <v>8</v>
      </c>
      <c r="E44" s="8" t="s">
        <v>996</v>
      </c>
      <c r="F44" s="9" t="s">
        <v>997</v>
      </c>
    </row>
    <row r="45" spans="1:6" ht="54.75" customHeight="1">
      <c r="A45" s="11">
        <f t="shared" si="0"/>
        <v>0</v>
      </c>
      <c r="B45" s="5"/>
      <c r="C45" s="34">
        <v>480500</v>
      </c>
      <c r="D45" s="7" t="s">
        <v>8</v>
      </c>
      <c r="E45" s="8" t="s">
        <v>998</v>
      </c>
      <c r="F45" s="9" t="s">
        <v>999</v>
      </c>
    </row>
    <row r="46" spans="1:6" ht="54.75" customHeight="1">
      <c r="A46" s="11">
        <f t="shared" si="0"/>
        <v>0</v>
      </c>
      <c r="B46" s="5"/>
      <c r="C46" s="34">
        <v>242500</v>
      </c>
      <c r="D46" s="7" t="s">
        <v>8</v>
      </c>
      <c r="E46" s="8" t="s">
        <v>1000</v>
      </c>
      <c r="F46" s="9" t="s">
        <v>1001</v>
      </c>
    </row>
    <row r="47" spans="1:6" ht="54" customHeight="1">
      <c r="A47" s="11">
        <f t="shared" si="0"/>
        <v>0</v>
      </c>
      <c r="B47" s="5"/>
      <c r="C47" s="34">
        <v>250000</v>
      </c>
      <c r="D47" s="7" t="s">
        <v>8</v>
      </c>
      <c r="E47" s="8" t="s">
        <v>1002</v>
      </c>
      <c r="F47" s="9" t="s">
        <v>1003</v>
      </c>
    </row>
    <row r="48" spans="1:6" ht="54.75" customHeight="1">
      <c r="A48" s="11">
        <f t="shared" si="0"/>
        <v>0</v>
      </c>
      <c r="B48" s="5"/>
      <c r="C48" s="34">
        <v>237500</v>
      </c>
      <c r="D48" s="7" t="s">
        <v>8</v>
      </c>
      <c r="E48" s="8" t="s">
        <v>1004</v>
      </c>
      <c r="F48" s="9" t="s">
        <v>1005</v>
      </c>
    </row>
    <row r="49" spans="1:6" ht="54" customHeight="1">
      <c r="A49" s="11">
        <f t="shared" si="0"/>
        <v>0</v>
      </c>
      <c r="B49" s="5"/>
      <c r="C49" s="37">
        <v>245000</v>
      </c>
      <c r="D49" s="7" t="s">
        <v>8</v>
      </c>
      <c r="E49" s="8" t="s">
        <v>1006</v>
      </c>
      <c r="F49" s="9" t="s">
        <v>1007</v>
      </c>
    </row>
    <row r="50" spans="1:6" ht="19.899999999999999" customHeight="1">
      <c r="A50" s="11">
        <f t="shared" si="0"/>
        <v>0</v>
      </c>
      <c r="B50" s="5"/>
      <c r="C50" s="34">
        <v>35000</v>
      </c>
      <c r="D50" s="7" t="s">
        <v>8</v>
      </c>
      <c r="E50" s="8" t="s">
        <v>1008</v>
      </c>
      <c r="F50" s="9" t="s">
        <v>1009</v>
      </c>
    </row>
    <row r="51" spans="1:6" ht="19.149999999999999" customHeight="1">
      <c r="A51" s="11">
        <f t="shared" si="0"/>
        <v>0</v>
      </c>
      <c r="B51" s="5"/>
      <c r="C51" s="34">
        <v>17500</v>
      </c>
      <c r="D51" s="7" t="s">
        <v>8</v>
      </c>
      <c r="E51" s="8" t="s">
        <v>1010</v>
      </c>
      <c r="F51" s="9" t="s">
        <v>1011</v>
      </c>
    </row>
    <row r="52" spans="1:6" ht="36.950000000000003" customHeight="1">
      <c r="A52" s="11">
        <f t="shared" si="0"/>
        <v>0</v>
      </c>
      <c r="B52" s="5"/>
      <c r="C52" s="34">
        <v>295500</v>
      </c>
      <c r="D52" s="7" t="s">
        <v>8</v>
      </c>
      <c r="E52" s="8" t="s">
        <v>1012</v>
      </c>
      <c r="F52" s="9" t="s">
        <v>1013</v>
      </c>
    </row>
    <row r="53" spans="1:6" ht="36.950000000000003" customHeight="1">
      <c r="A53" s="11">
        <f t="shared" si="0"/>
        <v>0</v>
      </c>
      <c r="B53" s="5"/>
      <c r="C53" s="34">
        <v>351500</v>
      </c>
      <c r="D53" s="7" t="s">
        <v>8</v>
      </c>
      <c r="E53" s="8" t="s">
        <v>1014</v>
      </c>
      <c r="F53" s="9" t="s">
        <v>1015</v>
      </c>
    </row>
    <row r="54" spans="1:6" ht="36.950000000000003" customHeight="1">
      <c r="A54" s="11">
        <f t="shared" si="0"/>
        <v>0</v>
      </c>
      <c r="B54" s="5"/>
      <c r="C54" s="34">
        <v>488000</v>
      </c>
      <c r="D54" s="7" t="s">
        <v>8</v>
      </c>
      <c r="E54" s="8" t="s">
        <v>1016</v>
      </c>
      <c r="F54" s="9" t="s">
        <v>1017</v>
      </c>
    </row>
    <row r="55" spans="1:6" ht="36.950000000000003" customHeight="1">
      <c r="A55" s="11">
        <f t="shared" si="0"/>
        <v>0</v>
      </c>
      <c r="B55" s="5"/>
      <c r="C55" s="34">
        <v>37000</v>
      </c>
      <c r="D55" s="7" t="s">
        <v>8</v>
      </c>
      <c r="E55" s="8" t="s">
        <v>1018</v>
      </c>
      <c r="F55" s="9" t="s">
        <v>1019</v>
      </c>
    </row>
    <row r="56" spans="1:6" ht="36.950000000000003" customHeight="1">
      <c r="A56" s="11">
        <f t="shared" si="0"/>
        <v>0</v>
      </c>
      <c r="B56" s="5"/>
      <c r="C56" s="34">
        <v>19000</v>
      </c>
      <c r="D56" s="7" t="s">
        <v>8</v>
      </c>
      <c r="E56" s="8" t="s">
        <v>1020</v>
      </c>
      <c r="F56" s="9" t="s">
        <v>1021</v>
      </c>
    </row>
    <row r="57" spans="1:6" ht="74.099999999999994" customHeight="1">
      <c r="A57" s="12">
        <f>SUM(A6:A56)</f>
        <v>0</v>
      </c>
      <c r="B57" s="10"/>
      <c r="C57" s="36"/>
      <c r="D57" s="10"/>
      <c r="E57" s="10"/>
      <c r="F57" s="10"/>
    </row>
    <row r="58" spans="1:6" ht="74.099999999999994" customHeight="1"/>
    <row r="59" spans="1:6" ht="74.099999999999994" customHeight="1"/>
    <row r="60" spans="1:6" ht="74.099999999999994" customHeight="1"/>
    <row r="61" spans="1:6" ht="74.099999999999994" customHeight="1"/>
    <row r="62" spans="1:6" ht="74.099999999999994" customHeight="1"/>
    <row r="63" spans="1:6" ht="74.099999999999994" customHeight="1"/>
    <row r="64" spans="1:6" ht="72.599999999999994" customHeight="1"/>
    <row r="65" spans="4:5" ht="71.849999999999994" customHeight="1"/>
    <row r="66" spans="4:5" ht="3" customHeight="1"/>
    <row r="67" spans="4:5" ht="17.850000000000001" customHeight="1">
      <c r="D67" s="40"/>
      <c r="E67" s="40"/>
    </row>
  </sheetData>
  <mergeCells count="3">
    <mergeCell ref="C3:D3"/>
    <mergeCell ref="E3:F3"/>
    <mergeCell ref="D67:E67"/>
  </mergeCells>
  <pageMargins left="0.39370078740157499" right="0.39370078740157499" top="0.39370078740157499" bottom="0.39370078740157499" header="0" footer="0"/>
  <pageSetup paperSize="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rightToLeft="1" topLeftCell="A6" workbookViewId="0">
      <selection activeCell="C19" sqref="C6:C19"/>
    </sheetView>
  </sheetViews>
  <sheetFormatPr defaultRowHeight="15"/>
  <cols>
    <col min="1" max="1" width="12.28515625" bestFit="1" customWidth="1"/>
    <col min="2" max="2" width="4.5703125" bestFit="1" customWidth="1"/>
    <col min="3" max="3" width="13.7109375" style="23" bestFit="1" customWidth="1"/>
    <col min="4" max="4" width="5.28515625" bestFit="1" customWidth="1"/>
    <col min="5" max="5" width="38" customWidth="1"/>
    <col min="6" max="6" width="7" bestFit="1" customWidth="1"/>
  </cols>
  <sheetData>
    <row r="1" spans="1:16" ht="5.85" customHeight="1"/>
    <row r="2" spans="1:16" ht="22.9" customHeight="1">
      <c r="F2" s="1" t="s">
        <v>1022</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19.149999999999999" customHeight="1">
      <c r="A6" s="11">
        <f>B6*C6</f>
        <v>0</v>
      </c>
      <c r="B6" s="5"/>
      <c r="C6" s="34">
        <v>43200</v>
      </c>
      <c r="D6" s="7" t="s">
        <v>8</v>
      </c>
      <c r="E6" s="8" t="s">
        <v>1023</v>
      </c>
      <c r="F6" s="9" t="s">
        <v>1024</v>
      </c>
    </row>
    <row r="7" spans="1:16" ht="36.950000000000003" customHeight="1">
      <c r="A7" s="11">
        <f t="shared" ref="A7:A19" si="0">B7*C7</f>
        <v>0</v>
      </c>
      <c r="B7" s="5"/>
      <c r="C7" s="34">
        <v>59300</v>
      </c>
      <c r="D7" s="7" t="s">
        <v>8</v>
      </c>
      <c r="E7" s="8" t="s">
        <v>1025</v>
      </c>
      <c r="F7" s="9" t="s">
        <v>1026</v>
      </c>
    </row>
    <row r="8" spans="1:16" ht="36.950000000000003" customHeight="1">
      <c r="A8" s="11">
        <f t="shared" si="0"/>
        <v>0</v>
      </c>
      <c r="B8" s="5"/>
      <c r="C8" s="34">
        <v>144500</v>
      </c>
      <c r="D8" s="7" t="s">
        <v>8</v>
      </c>
      <c r="E8" s="8" t="s">
        <v>1027</v>
      </c>
      <c r="F8" s="9" t="s">
        <v>1028</v>
      </c>
    </row>
    <row r="9" spans="1:16" ht="36.950000000000003" customHeight="1">
      <c r="A9" s="11">
        <f t="shared" si="0"/>
        <v>0</v>
      </c>
      <c r="B9" s="5"/>
      <c r="C9" s="34">
        <v>134500</v>
      </c>
      <c r="D9" s="7" t="s">
        <v>8</v>
      </c>
      <c r="E9" s="8" t="s">
        <v>1029</v>
      </c>
      <c r="F9" s="9" t="s">
        <v>1030</v>
      </c>
    </row>
    <row r="10" spans="1:16" ht="36.950000000000003" customHeight="1">
      <c r="A10" s="11">
        <f t="shared" si="0"/>
        <v>0</v>
      </c>
      <c r="B10" s="5"/>
      <c r="C10" s="34">
        <v>235500</v>
      </c>
      <c r="D10" s="7" t="s">
        <v>8</v>
      </c>
      <c r="E10" s="8" t="s">
        <v>1031</v>
      </c>
      <c r="F10" s="9" t="s">
        <v>1032</v>
      </c>
    </row>
    <row r="11" spans="1:16" ht="36.950000000000003" customHeight="1">
      <c r="A11" s="11">
        <f t="shared" si="0"/>
        <v>0</v>
      </c>
      <c r="B11" s="5"/>
      <c r="C11" s="34">
        <v>218000</v>
      </c>
      <c r="D11" s="7" t="s">
        <v>8</v>
      </c>
      <c r="E11" s="8" t="s">
        <v>1033</v>
      </c>
      <c r="F11" s="9" t="s">
        <v>1034</v>
      </c>
    </row>
    <row r="12" spans="1:16" ht="36.950000000000003" customHeight="1">
      <c r="A12" s="11">
        <f t="shared" si="0"/>
        <v>0</v>
      </c>
      <c r="B12" s="5"/>
      <c r="C12" s="34">
        <v>333000</v>
      </c>
      <c r="D12" s="7" t="s">
        <v>8</v>
      </c>
      <c r="E12" s="8" t="s">
        <v>1035</v>
      </c>
      <c r="F12" s="9" t="s">
        <v>1036</v>
      </c>
    </row>
    <row r="13" spans="1:16" ht="36.950000000000003" customHeight="1">
      <c r="A13" s="11">
        <f t="shared" si="0"/>
        <v>0</v>
      </c>
      <c r="B13" s="5"/>
      <c r="C13" s="34">
        <v>320000</v>
      </c>
      <c r="D13" s="7" t="s">
        <v>8</v>
      </c>
      <c r="E13" s="8" t="s">
        <v>1037</v>
      </c>
      <c r="F13" s="9" t="s">
        <v>1038</v>
      </c>
    </row>
    <row r="14" spans="1:16" ht="54.75" customHeight="1">
      <c r="A14" s="11">
        <f t="shared" si="0"/>
        <v>0</v>
      </c>
      <c r="B14" s="5"/>
      <c r="C14" s="34">
        <v>131500</v>
      </c>
      <c r="D14" s="7" t="s">
        <v>8</v>
      </c>
      <c r="E14" s="8" t="s">
        <v>1039</v>
      </c>
      <c r="F14" s="9" t="s">
        <v>1040</v>
      </c>
    </row>
    <row r="15" spans="1:16" ht="54.75" customHeight="1">
      <c r="A15" s="11">
        <f t="shared" si="0"/>
        <v>0</v>
      </c>
      <c r="B15" s="5"/>
      <c r="C15" s="34">
        <v>119000</v>
      </c>
      <c r="D15" s="7" t="s">
        <v>8</v>
      </c>
      <c r="E15" s="8" t="s">
        <v>1041</v>
      </c>
      <c r="F15" s="9" t="s">
        <v>1042</v>
      </c>
    </row>
    <row r="16" spans="1:16" ht="54" customHeight="1">
      <c r="A16" s="11">
        <f t="shared" si="0"/>
        <v>0</v>
      </c>
      <c r="B16" s="5"/>
      <c r="C16" s="34">
        <v>139500</v>
      </c>
      <c r="D16" s="7" t="s">
        <v>8</v>
      </c>
      <c r="E16" s="8" t="s">
        <v>1043</v>
      </c>
      <c r="F16" s="9" t="s">
        <v>1044</v>
      </c>
    </row>
    <row r="17" spans="1:6" ht="54.75" customHeight="1">
      <c r="A17" s="11">
        <f t="shared" si="0"/>
        <v>0</v>
      </c>
      <c r="B17" s="5"/>
      <c r="C17" s="34">
        <v>127000</v>
      </c>
      <c r="D17" s="7" t="s">
        <v>8</v>
      </c>
      <c r="E17" s="8" t="s">
        <v>1045</v>
      </c>
      <c r="F17" s="9" t="s">
        <v>1046</v>
      </c>
    </row>
    <row r="18" spans="1:6" ht="54.75" customHeight="1">
      <c r="A18" s="11">
        <f t="shared" si="0"/>
        <v>0</v>
      </c>
      <c r="B18" s="5"/>
      <c r="C18" s="34">
        <v>3450</v>
      </c>
      <c r="D18" s="7" t="s">
        <v>8</v>
      </c>
      <c r="E18" s="8" t="s">
        <v>1047</v>
      </c>
      <c r="F18" s="9" t="s">
        <v>1048</v>
      </c>
    </row>
    <row r="19" spans="1:6" ht="54" customHeight="1">
      <c r="A19" s="11">
        <f t="shared" si="0"/>
        <v>0</v>
      </c>
      <c r="B19" s="5"/>
      <c r="C19" s="34">
        <v>7350</v>
      </c>
      <c r="D19" s="7" t="s">
        <v>8</v>
      </c>
      <c r="E19" s="8" t="s">
        <v>1049</v>
      </c>
      <c r="F19" s="9" t="s">
        <v>1050</v>
      </c>
    </row>
    <row r="20" spans="1:6" ht="47.45" customHeight="1">
      <c r="A20" s="12">
        <f>SUM(A6:A19)</f>
        <v>0</v>
      </c>
      <c r="B20" s="10"/>
      <c r="C20" s="36"/>
      <c r="D20" s="10"/>
      <c r="E20" s="10"/>
      <c r="F20" s="10"/>
    </row>
    <row r="21" spans="1:6" ht="46.7" customHeight="1"/>
    <row r="22" spans="1:6" ht="3" customHeight="1"/>
    <row r="23" spans="1:6" ht="17.850000000000001" customHeight="1">
      <c r="D23" s="40"/>
      <c r="E23" s="40"/>
    </row>
  </sheetData>
  <mergeCells count="3">
    <mergeCell ref="C3:D3"/>
    <mergeCell ref="E3:F3"/>
    <mergeCell ref="D23:E23"/>
  </mergeCells>
  <pageMargins left="0.39370078740157499" right="0.39370078740157499" top="0.39370078740157499" bottom="0.39370078740157499" header="0" footer="0"/>
  <pageSetup paperSize="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rightToLeft="1" topLeftCell="B39" workbookViewId="0">
      <selection activeCell="C53" sqref="C39:C53"/>
    </sheetView>
  </sheetViews>
  <sheetFormatPr defaultRowHeight="15"/>
  <cols>
    <col min="1" max="1" width="12.28515625" bestFit="1" customWidth="1"/>
    <col min="2" max="2" width="4.5703125" bestFit="1" customWidth="1"/>
    <col min="3" max="3" width="13.7109375" style="23" bestFit="1" customWidth="1"/>
    <col min="4" max="4" width="5.5703125" bestFit="1" customWidth="1"/>
    <col min="5" max="5" width="48.28515625" customWidth="1"/>
    <col min="6" max="6" width="7" bestFit="1" customWidth="1"/>
  </cols>
  <sheetData>
    <row r="1" spans="1:16" ht="5.85" customHeight="1"/>
    <row r="2" spans="1:16" ht="22.9" customHeight="1">
      <c r="F2" s="1" t="s">
        <v>1051</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33500</v>
      </c>
      <c r="D6" s="7" t="s">
        <v>8</v>
      </c>
      <c r="E6" s="8" t="s">
        <v>1052</v>
      </c>
      <c r="F6" s="9" t="s">
        <v>1053</v>
      </c>
    </row>
    <row r="7" spans="1:16" ht="36.950000000000003" customHeight="1">
      <c r="A7" s="11">
        <f t="shared" ref="A7:A53" si="0">B7*C7</f>
        <v>0</v>
      </c>
      <c r="B7" s="5"/>
      <c r="C7" s="34">
        <v>35900</v>
      </c>
      <c r="D7" s="7" t="s">
        <v>8</v>
      </c>
      <c r="E7" s="8" t="s">
        <v>1054</v>
      </c>
      <c r="F7" s="9" t="s">
        <v>1055</v>
      </c>
    </row>
    <row r="8" spans="1:16" ht="36.950000000000003" customHeight="1">
      <c r="A8" s="11">
        <f t="shared" si="0"/>
        <v>0</v>
      </c>
      <c r="B8" s="5"/>
      <c r="C8" s="34">
        <v>27400</v>
      </c>
      <c r="D8" s="7" t="s">
        <v>8</v>
      </c>
      <c r="E8" s="8" t="s">
        <v>1056</v>
      </c>
      <c r="F8" s="9" t="s">
        <v>1057</v>
      </c>
    </row>
    <row r="9" spans="1:16" ht="36.950000000000003" customHeight="1">
      <c r="A9" s="11">
        <f t="shared" si="0"/>
        <v>0</v>
      </c>
      <c r="B9" s="5"/>
      <c r="C9" s="34">
        <v>40600</v>
      </c>
      <c r="D9" s="7" t="s">
        <v>8</v>
      </c>
      <c r="E9" s="8" t="s">
        <v>1058</v>
      </c>
      <c r="F9" s="9" t="s">
        <v>1059</v>
      </c>
    </row>
    <row r="10" spans="1:16" ht="36.950000000000003" customHeight="1">
      <c r="A10" s="11">
        <f t="shared" si="0"/>
        <v>0</v>
      </c>
      <c r="B10" s="5"/>
      <c r="C10" s="34">
        <v>49600</v>
      </c>
      <c r="D10" s="7" t="s">
        <v>8</v>
      </c>
      <c r="E10" s="8" t="s">
        <v>1060</v>
      </c>
      <c r="F10" s="9" t="s">
        <v>1061</v>
      </c>
    </row>
    <row r="11" spans="1:16" ht="36.950000000000003" customHeight="1">
      <c r="A11" s="11">
        <f t="shared" si="0"/>
        <v>0</v>
      </c>
      <c r="B11" s="5"/>
      <c r="C11" s="34">
        <v>58800</v>
      </c>
      <c r="D11" s="7" t="s">
        <v>8</v>
      </c>
      <c r="E11" s="8" t="s">
        <v>1062</v>
      </c>
      <c r="F11" s="9" t="s">
        <v>1063</v>
      </c>
    </row>
    <row r="12" spans="1:16" ht="36.950000000000003" customHeight="1">
      <c r="A12" s="11">
        <f t="shared" si="0"/>
        <v>0</v>
      </c>
      <c r="B12" s="5"/>
      <c r="C12" s="34">
        <v>6110</v>
      </c>
      <c r="D12" s="7" t="s">
        <v>8</v>
      </c>
      <c r="E12" s="8" t="s">
        <v>1064</v>
      </c>
      <c r="F12" s="9" t="s">
        <v>1065</v>
      </c>
    </row>
    <row r="13" spans="1:16" ht="36.950000000000003" customHeight="1">
      <c r="A13" s="11">
        <f t="shared" si="0"/>
        <v>0</v>
      </c>
      <c r="B13" s="5"/>
      <c r="C13" s="34">
        <v>10200</v>
      </c>
      <c r="D13" s="7" t="s">
        <v>8</v>
      </c>
      <c r="E13" s="8" t="s">
        <v>1066</v>
      </c>
      <c r="F13" s="9" t="s">
        <v>1067</v>
      </c>
    </row>
    <row r="14" spans="1:16" ht="54.75" customHeight="1">
      <c r="A14" s="11">
        <f t="shared" si="0"/>
        <v>0</v>
      </c>
      <c r="B14" s="5"/>
      <c r="C14" s="34">
        <v>73000</v>
      </c>
      <c r="D14" s="7" t="s">
        <v>8</v>
      </c>
      <c r="E14" s="8" t="s">
        <v>1068</v>
      </c>
      <c r="F14" s="9" t="s">
        <v>1069</v>
      </c>
    </row>
    <row r="15" spans="1:16" ht="54" customHeight="1">
      <c r="A15" s="11">
        <f t="shared" si="0"/>
        <v>0</v>
      </c>
      <c r="B15" s="5"/>
      <c r="C15" s="34">
        <v>91600</v>
      </c>
      <c r="D15" s="7" t="s">
        <v>8</v>
      </c>
      <c r="E15" s="8" t="s">
        <v>1070</v>
      </c>
      <c r="F15" s="9" t="s">
        <v>1071</v>
      </c>
    </row>
    <row r="16" spans="1:16" ht="54.75" customHeight="1">
      <c r="A16" s="11">
        <f t="shared" si="0"/>
        <v>0</v>
      </c>
      <c r="B16" s="5"/>
      <c r="C16" s="34">
        <v>151500</v>
      </c>
      <c r="D16" s="7" t="s">
        <v>8</v>
      </c>
      <c r="E16" s="8" t="s">
        <v>1072</v>
      </c>
      <c r="F16" s="9" t="s">
        <v>1073</v>
      </c>
    </row>
    <row r="17" spans="1:6" ht="54.75" customHeight="1">
      <c r="A17" s="11">
        <f t="shared" si="0"/>
        <v>0</v>
      </c>
      <c r="B17" s="5"/>
      <c r="C17" s="34">
        <v>116000</v>
      </c>
      <c r="D17" s="7" t="s">
        <v>8</v>
      </c>
      <c r="E17" s="8" t="s">
        <v>1074</v>
      </c>
      <c r="F17" s="9" t="s">
        <v>1075</v>
      </c>
    </row>
    <row r="18" spans="1:6" ht="54" customHeight="1">
      <c r="A18" s="11">
        <f t="shared" si="0"/>
        <v>0</v>
      </c>
      <c r="B18" s="5"/>
      <c r="C18" s="34">
        <v>150000</v>
      </c>
      <c r="D18" s="7" t="s">
        <v>8</v>
      </c>
      <c r="E18" s="8" t="s">
        <v>1076</v>
      </c>
      <c r="F18" s="9" t="s">
        <v>1077</v>
      </c>
    </row>
    <row r="19" spans="1:6" ht="54.75" customHeight="1">
      <c r="A19" s="11">
        <f t="shared" si="0"/>
        <v>0</v>
      </c>
      <c r="B19" s="5"/>
      <c r="C19" s="34">
        <v>235500</v>
      </c>
      <c r="D19" s="7" t="s">
        <v>8</v>
      </c>
      <c r="E19" s="8" t="s">
        <v>1078</v>
      </c>
      <c r="F19" s="9" t="s">
        <v>1079</v>
      </c>
    </row>
    <row r="20" spans="1:6" ht="36.950000000000003" customHeight="1">
      <c r="A20" s="11">
        <f t="shared" si="0"/>
        <v>0</v>
      </c>
      <c r="B20" s="5"/>
      <c r="C20" s="34">
        <v>235500</v>
      </c>
      <c r="D20" s="7" t="s">
        <v>8</v>
      </c>
      <c r="E20" s="8" t="s">
        <v>1080</v>
      </c>
      <c r="F20" s="9" t="s">
        <v>1081</v>
      </c>
    </row>
    <row r="21" spans="1:6" ht="36.950000000000003" customHeight="1">
      <c r="A21" s="11">
        <f t="shared" si="0"/>
        <v>0</v>
      </c>
      <c r="B21" s="5"/>
      <c r="C21" s="34">
        <v>305500</v>
      </c>
      <c r="D21" s="7" t="s">
        <v>8</v>
      </c>
      <c r="E21" s="8" t="s">
        <v>1082</v>
      </c>
      <c r="F21" s="9" t="s">
        <v>1083</v>
      </c>
    </row>
    <row r="22" spans="1:6" ht="36.950000000000003" customHeight="1">
      <c r="A22" s="11">
        <f t="shared" si="0"/>
        <v>0</v>
      </c>
      <c r="B22" s="5"/>
      <c r="C22" s="34">
        <v>113000</v>
      </c>
      <c r="D22" s="7" t="s">
        <v>8</v>
      </c>
      <c r="E22" s="8" t="s">
        <v>1084</v>
      </c>
      <c r="F22" s="9" t="s">
        <v>1085</v>
      </c>
    </row>
    <row r="23" spans="1:6" ht="36.950000000000003" customHeight="1">
      <c r="A23" s="11">
        <f t="shared" si="0"/>
        <v>0</v>
      </c>
      <c r="B23" s="5"/>
      <c r="C23" s="34">
        <v>122000</v>
      </c>
      <c r="D23" s="7" t="s">
        <v>8</v>
      </c>
      <c r="E23" s="8" t="s">
        <v>1086</v>
      </c>
      <c r="F23" s="9" t="s">
        <v>1087</v>
      </c>
    </row>
    <row r="24" spans="1:6" ht="36.950000000000003" customHeight="1">
      <c r="A24" s="11">
        <f t="shared" si="0"/>
        <v>0</v>
      </c>
      <c r="B24" s="5"/>
      <c r="C24" s="34">
        <v>20000</v>
      </c>
      <c r="D24" s="7" t="s">
        <v>8</v>
      </c>
      <c r="E24" s="8" t="s">
        <v>1088</v>
      </c>
      <c r="F24" s="9" t="s">
        <v>1089</v>
      </c>
    </row>
    <row r="25" spans="1:6" ht="36.950000000000003" customHeight="1">
      <c r="A25" s="11">
        <f t="shared" si="0"/>
        <v>0</v>
      </c>
      <c r="B25" s="5"/>
      <c r="C25" s="34">
        <v>181000</v>
      </c>
      <c r="D25" s="7" t="s">
        <v>8</v>
      </c>
      <c r="E25" s="8" t="s">
        <v>1090</v>
      </c>
      <c r="F25" s="9" t="s">
        <v>1091</v>
      </c>
    </row>
    <row r="26" spans="1:6" ht="36.950000000000003" customHeight="1">
      <c r="A26" s="11">
        <f t="shared" si="0"/>
        <v>0</v>
      </c>
      <c r="B26" s="5"/>
      <c r="C26" s="34">
        <v>194000</v>
      </c>
      <c r="D26" s="7" t="s">
        <v>8</v>
      </c>
      <c r="E26" s="8" t="s">
        <v>1092</v>
      </c>
      <c r="F26" s="9" t="s">
        <v>1093</v>
      </c>
    </row>
    <row r="27" spans="1:6" ht="36.950000000000003" customHeight="1">
      <c r="A27" s="11">
        <f t="shared" si="0"/>
        <v>0</v>
      </c>
      <c r="B27" s="5"/>
      <c r="C27" s="34">
        <v>257000</v>
      </c>
      <c r="D27" s="7" t="s">
        <v>8</v>
      </c>
      <c r="E27" s="8" t="s">
        <v>1094</v>
      </c>
      <c r="F27" s="9" t="s">
        <v>1095</v>
      </c>
    </row>
    <row r="28" spans="1:6" ht="36.950000000000003" customHeight="1">
      <c r="A28" s="11">
        <f t="shared" si="0"/>
        <v>0</v>
      </c>
      <c r="B28" s="5"/>
      <c r="C28" s="34">
        <v>315500</v>
      </c>
      <c r="D28" s="7" t="s">
        <v>8</v>
      </c>
      <c r="E28" s="8" t="s">
        <v>1096</v>
      </c>
      <c r="F28" s="9" t="s">
        <v>1097</v>
      </c>
    </row>
    <row r="29" spans="1:6" ht="36.950000000000003" customHeight="1">
      <c r="A29" s="11">
        <f t="shared" si="0"/>
        <v>0</v>
      </c>
      <c r="B29" s="5"/>
      <c r="C29" s="34">
        <v>356000</v>
      </c>
      <c r="D29" s="7" t="s">
        <v>8</v>
      </c>
      <c r="E29" s="8" t="s">
        <v>1098</v>
      </c>
      <c r="F29" s="9" t="s">
        <v>1099</v>
      </c>
    </row>
    <row r="30" spans="1:6" ht="36.950000000000003" customHeight="1">
      <c r="A30" s="11">
        <f t="shared" si="0"/>
        <v>0</v>
      </c>
      <c r="B30" s="5"/>
      <c r="C30" s="34">
        <v>381500</v>
      </c>
      <c r="D30" s="7" t="s">
        <v>8</v>
      </c>
      <c r="E30" s="8" t="s">
        <v>1100</v>
      </c>
      <c r="F30" s="9" t="s">
        <v>1101</v>
      </c>
    </row>
    <row r="31" spans="1:6" ht="36.950000000000003" customHeight="1">
      <c r="A31" s="11">
        <f t="shared" si="0"/>
        <v>0</v>
      </c>
      <c r="B31" s="5"/>
      <c r="C31" s="34">
        <v>231000</v>
      </c>
      <c r="D31" s="7" t="s">
        <v>8</v>
      </c>
      <c r="E31" s="8" t="s">
        <v>1102</v>
      </c>
      <c r="F31" s="9" t="s">
        <v>1103</v>
      </c>
    </row>
    <row r="32" spans="1:6" ht="36.950000000000003" customHeight="1">
      <c r="A32" s="11">
        <f t="shared" si="0"/>
        <v>0</v>
      </c>
      <c r="B32" s="5"/>
      <c r="C32" s="34">
        <v>260500</v>
      </c>
      <c r="D32" s="7" t="s">
        <v>8</v>
      </c>
      <c r="E32" s="8" t="s">
        <v>1104</v>
      </c>
      <c r="F32" s="9" t="s">
        <v>1105</v>
      </c>
    </row>
    <row r="33" spans="1:6" ht="36.950000000000003" customHeight="1">
      <c r="A33" s="11">
        <f t="shared" si="0"/>
        <v>0</v>
      </c>
      <c r="B33" s="5"/>
      <c r="C33" s="34">
        <v>324000</v>
      </c>
      <c r="D33" s="7" t="s">
        <v>8</v>
      </c>
      <c r="E33" s="8" t="s">
        <v>1106</v>
      </c>
      <c r="F33" s="9" t="s">
        <v>1107</v>
      </c>
    </row>
    <row r="34" spans="1:6" ht="36.950000000000003" customHeight="1">
      <c r="A34" s="11">
        <f t="shared" si="0"/>
        <v>0</v>
      </c>
      <c r="B34" s="5"/>
      <c r="C34" s="34">
        <v>377000</v>
      </c>
      <c r="D34" s="7" t="s">
        <v>8</v>
      </c>
      <c r="E34" s="8" t="s">
        <v>1108</v>
      </c>
      <c r="F34" s="9" t="s">
        <v>1109</v>
      </c>
    </row>
    <row r="35" spans="1:6" ht="36.950000000000003" customHeight="1">
      <c r="A35" s="11">
        <f t="shared" si="0"/>
        <v>0</v>
      </c>
      <c r="B35" s="5"/>
      <c r="C35" s="34">
        <v>471000</v>
      </c>
      <c r="D35" s="7" t="s">
        <v>8</v>
      </c>
      <c r="E35" s="8" t="s">
        <v>1110</v>
      </c>
      <c r="F35" s="9" t="s">
        <v>1111</v>
      </c>
    </row>
    <row r="36" spans="1:6" ht="36.950000000000003" customHeight="1">
      <c r="A36" s="11">
        <f t="shared" si="0"/>
        <v>0</v>
      </c>
      <c r="B36" s="5"/>
      <c r="C36" s="34">
        <v>520500</v>
      </c>
      <c r="D36" s="7" t="s">
        <v>8</v>
      </c>
      <c r="E36" s="8" t="s">
        <v>1112</v>
      </c>
      <c r="F36" s="9" t="s">
        <v>1113</v>
      </c>
    </row>
    <row r="37" spans="1:6" ht="36.950000000000003" customHeight="1">
      <c r="A37" s="11">
        <f t="shared" si="0"/>
        <v>0</v>
      </c>
      <c r="B37" s="5"/>
      <c r="C37" s="34">
        <v>549500</v>
      </c>
      <c r="D37" s="7" t="s">
        <v>8</v>
      </c>
      <c r="E37" s="8" t="s">
        <v>1114</v>
      </c>
      <c r="F37" s="9" t="s">
        <v>1115</v>
      </c>
    </row>
    <row r="38" spans="1:6" ht="36.950000000000003" customHeight="1">
      <c r="A38" s="11">
        <f t="shared" si="0"/>
        <v>0</v>
      </c>
      <c r="B38" s="5"/>
      <c r="C38" s="34">
        <v>665500</v>
      </c>
      <c r="D38" s="7" t="s">
        <v>8</v>
      </c>
      <c r="E38" s="8" t="s">
        <v>1116</v>
      </c>
      <c r="F38" s="9" t="s">
        <v>1117</v>
      </c>
    </row>
    <row r="39" spans="1:6" ht="19.149999999999999" customHeight="1">
      <c r="A39" s="11">
        <f t="shared" si="0"/>
        <v>0</v>
      </c>
      <c r="B39" s="5"/>
      <c r="C39" s="34">
        <v>103000</v>
      </c>
      <c r="D39" s="7" t="s">
        <v>8</v>
      </c>
      <c r="E39" s="8" t="s">
        <v>1118</v>
      </c>
      <c r="F39" s="9" t="s">
        <v>1119</v>
      </c>
    </row>
    <row r="40" spans="1:6" ht="19.899999999999999" customHeight="1">
      <c r="A40" s="11">
        <f t="shared" si="0"/>
        <v>0</v>
      </c>
      <c r="B40" s="5"/>
      <c r="C40" s="34">
        <v>286500</v>
      </c>
      <c r="D40" s="7" t="s">
        <v>8</v>
      </c>
      <c r="E40" s="8" t="s">
        <v>1120</v>
      </c>
      <c r="F40" s="9" t="s">
        <v>1121</v>
      </c>
    </row>
    <row r="41" spans="1:6" ht="19.149999999999999" customHeight="1">
      <c r="A41" s="11">
        <f t="shared" si="0"/>
        <v>0</v>
      </c>
      <c r="B41" s="5"/>
      <c r="C41" s="34">
        <v>546000</v>
      </c>
      <c r="D41" s="7" t="s">
        <v>8</v>
      </c>
      <c r="E41" s="8" t="s">
        <v>1122</v>
      </c>
      <c r="F41" s="9" t="s">
        <v>1123</v>
      </c>
    </row>
    <row r="42" spans="1:6" ht="19.149999999999999" customHeight="1">
      <c r="A42" s="11">
        <f t="shared" si="0"/>
        <v>0</v>
      </c>
      <c r="B42" s="5"/>
      <c r="C42" s="34">
        <v>805500</v>
      </c>
      <c r="D42" s="7" t="s">
        <v>8</v>
      </c>
      <c r="E42" s="8" t="s">
        <v>1124</v>
      </c>
      <c r="F42" s="9" t="s">
        <v>1125</v>
      </c>
    </row>
    <row r="43" spans="1:6" ht="19.899999999999999" customHeight="1">
      <c r="A43" s="11">
        <f t="shared" si="0"/>
        <v>0</v>
      </c>
      <c r="B43" s="5"/>
      <c r="C43" s="34">
        <v>1064000</v>
      </c>
      <c r="D43" s="7" t="s">
        <v>8</v>
      </c>
      <c r="E43" s="8" t="s">
        <v>1126</v>
      </c>
      <c r="F43" s="9" t="s">
        <v>1127</v>
      </c>
    </row>
    <row r="44" spans="1:6" ht="36.950000000000003" customHeight="1">
      <c r="A44" s="11">
        <f t="shared" si="0"/>
        <v>0</v>
      </c>
      <c r="B44" s="5"/>
      <c r="C44" s="34">
        <v>2120</v>
      </c>
      <c r="D44" s="7" t="s">
        <v>8</v>
      </c>
      <c r="E44" s="8" t="s">
        <v>1128</v>
      </c>
      <c r="F44" s="9" t="s">
        <v>1129</v>
      </c>
    </row>
    <row r="45" spans="1:6" ht="54" customHeight="1">
      <c r="A45" s="11">
        <f t="shared" si="0"/>
        <v>0</v>
      </c>
      <c r="B45" s="5"/>
      <c r="C45" s="34">
        <v>41600</v>
      </c>
      <c r="D45" s="7" t="s">
        <v>8</v>
      </c>
      <c r="E45" s="8" t="s">
        <v>1130</v>
      </c>
      <c r="F45" s="9" t="s">
        <v>1131</v>
      </c>
    </row>
    <row r="46" spans="1:6" ht="36.950000000000003" customHeight="1">
      <c r="A46" s="11">
        <f t="shared" si="0"/>
        <v>0</v>
      </c>
      <c r="B46" s="5"/>
      <c r="C46" s="34">
        <v>87300</v>
      </c>
      <c r="D46" s="7" t="s">
        <v>127</v>
      </c>
      <c r="E46" s="8" t="s">
        <v>1132</v>
      </c>
      <c r="F46" s="9" t="s">
        <v>1133</v>
      </c>
    </row>
    <row r="47" spans="1:6" ht="19.899999999999999" customHeight="1">
      <c r="A47" s="11">
        <f t="shared" si="0"/>
        <v>0</v>
      </c>
      <c r="B47" s="5"/>
      <c r="C47" s="34">
        <v>18600</v>
      </c>
      <c r="D47" s="7" t="s">
        <v>8</v>
      </c>
      <c r="E47" s="8" t="s">
        <v>1134</v>
      </c>
      <c r="F47" s="9" t="s">
        <v>1135</v>
      </c>
    </row>
    <row r="48" spans="1:6" ht="19.149999999999999" customHeight="1">
      <c r="A48" s="11">
        <f t="shared" si="0"/>
        <v>0</v>
      </c>
      <c r="B48" s="5"/>
      <c r="C48" s="34">
        <v>42100</v>
      </c>
      <c r="D48" s="7" t="s">
        <v>8</v>
      </c>
      <c r="E48" s="8" t="s">
        <v>1136</v>
      </c>
      <c r="F48" s="9" t="s">
        <v>1137</v>
      </c>
    </row>
    <row r="49" spans="1:6" ht="19.899999999999999" customHeight="1">
      <c r="A49" s="11">
        <f t="shared" si="0"/>
        <v>0</v>
      </c>
      <c r="B49" s="5"/>
      <c r="C49" s="34">
        <v>84600</v>
      </c>
      <c r="D49" s="7" t="s">
        <v>8</v>
      </c>
      <c r="E49" s="8" t="s">
        <v>1138</v>
      </c>
      <c r="F49" s="9" t="s">
        <v>1139</v>
      </c>
    </row>
    <row r="50" spans="1:6" ht="19.149999999999999" customHeight="1">
      <c r="A50" s="11">
        <f t="shared" si="0"/>
        <v>0</v>
      </c>
      <c r="B50" s="5"/>
      <c r="C50" s="34">
        <v>107500</v>
      </c>
      <c r="D50" s="7" t="s">
        <v>8</v>
      </c>
      <c r="E50" s="8" t="s">
        <v>1140</v>
      </c>
      <c r="F50" s="9" t="s">
        <v>1141</v>
      </c>
    </row>
    <row r="51" spans="1:6" ht="19.149999999999999" customHeight="1">
      <c r="A51" s="11">
        <f t="shared" si="0"/>
        <v>0</v>
      </c>
      <c r="B51" s="5"/>
      <c r="C51" s="34">
        <v>140500</v>
      </c>
      <c r="D51" s="7" t="s">
        <v>8</v>
      </c>
      <c r="E51" s="8" t="s">
        <v>1142</v>
      </c>
      <c r="F51" s="9" t="s">
        <v>1143</v>
      </c>
    </row>
    <row r="52" spans="1:6" ht="19.899999999999999" customHeight="1">
      <c r="A52" s="11">
        <f t="shared" si="0"/>
        <v>0</v>
      </c>
      <c r="B52" s="5"/>
      <c r="C52" s="34">
        <v>173000</v>
      </c>
      <c r="D52" s="7" t="s">
        <v>8</v>
      </c>
      <c r="E52" s="8" t="s">
        <v>1144</v>
      </c>
      <c r="F52" s="9" t="s">
        <v>1145</v>
      </c>
    </row>
    <row r="53" spans="1:6" ht="36.950000000000003" customHeight="1">
      <c r="A53" s="11">
        <f t="shared" si="0"/>
        <v>0</v>
      </c>
      <c r="B53" s="5"/>
      <c r="C53" s="34">
        <v>200</v>
      </c>
      <c r="D53" s="7" t="s">
        <v>311</v>
      </c>
      <c r="E53" s="8" t="s">
        <v>1146</v>
      </c>
      <c r="F53" s="9" t="s">
        <v>1147</v>
      </c>
    </row>
    <row r="54" spans="1:6" ht="74.099999999999994" customHeight="1">
      <c r="A54" s="12">
        <f>SUM(A6:A53)</f>
        <v>0</v>
      </c>
      <c r="B54" s="10"/>
      <c r="C54" s="36"/>
      <c r="D54" s="10"/>
      <c r="E54" s="10"/>
      <c r="F54" s="10"/>
    </row>
    <row r="55" spans="1:6" ht="74.099999999999994" customHeight="1"/>
    <row r="56" spans="1:6" ht="74.099999999999994" customHeight="1"/>
    <row r="57" spans="1:6" ht="74.099999999999994" customHeight="1"/>
    <row r="58" spans="1:6" ht="40.700000000000003" customHeight="1"/>
    <row r="59" spans="1:6" ht="40.700000000000003" customHeight="1"/>
    <row r="60" spans="1:6" ht="3" customHeight="1"/>
    <row r="61" spans="1:6" ht="17.850000000000001" customHeight="1">
      <c r="D61" s="40"/>
      <c r="E61" s="40"/>
    </row>
  </sheetData>
  <mergeCells count="3">
    <mergeCell ref="C3:D3"/>
    <mergeCell ref="E3:F3"/>
    <mergeCell ref="D61:E61"/>
  </mergeCells>
  <pageMargins left="0.39370078740157499" right="0.39370078740157499" top="0.39370078740157499" bottom="0.39370078740157499" header="0" footer="0"/>
  <pageSetup paperSize="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rightToLeft="1" topLeftCell="B1" workbookViewId="0">
      <selection activeCell="C55" sqref="C55:C67"/>
    </sheetView>
  </sheetViews>
  <sheetFormatPr defaultRowHeight="15"/>
  <cols>
    <col min="1" max="1" width="12.28515625" bestFit="1" customWidth="1"/>
    <col min="2" max="2" width="4.5703125" bestFit="1" customWidth="1"/>
    <col min="3" max="3" width="13.7109375" style="23" bestFit="1" customWidth="1"/>
    <col min="4" max="4" width="5.5703125" bestFit="1" customWidth="1"/>
    <col min="5" max="5" width="46.7109375" customWidth="1"/>
    <col min="6" max="6" width="7" bestFit="1" customWidth="1"/>
  </cols>
  <sheetData>
    <row r="1" spans="1:16" ht="5.85" customHeight="1"/>
    <row r="2" spans="1:16" ht="22.9" customHeight="1">
      <c r="F2" s="1" t="s">
        <v>1148</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54.75" customHeight="1">
      <c r="A6" s="11">
        <f>B6*C6</f>
        <v>0</v>
      </c>
      <c r="B6" s="5"/>
      <c r="C6" s="34">
        <v>45400</v>
      </c>
      <c r="D6" s="7" t="s">
        <v>127</v>
      </c>
      <c r="E6" s="8" t="s">
        <v>1149</v>
      </c>
      <c r="F6" s="9" t="s">
        <v>1150</v>
      </c>
    </row>
    <row r="7" spans="1:16" ht="54" customHeight="1">
      <c r="A7" s="11">
        <f t="shared" ref="A7:A43" si="0">B7*C7</f>
        <v>0</v>
      </c>
      <c r="B7" s="5"/>
      <c r="C7" s="34">
        <v>39400</v>
      </c>
      <c r="D7" s="7" t="s">
        <v>127</v>
      </c>
      <c r="E7" s="8" t="s">
        <v>1151</v>
      </c>
      <c r="F7" s="9" t="s">
        <v>1152</v>
      </c>
    </row>
    <row r="8" spans="1:16" ht="54.75" customHeight="1">
      <c r="A8" s="11">
        <f t="shared" si="0"/>
        <v>0</v>
      </c>
      <c r="B8" s="5"/>
      <c r="C8" s="34">
        <v>39700</v>
      </c>
      <c r="D8" s="7" t="s">
        <v>127</v>
      </c>
      <c r="E8" s="8" t="s">
        <v>1153</v>
      </c>
      <c r="F8" s="9" t="s">
        <v>1154</v>
      </c>
    </row>
    <row r="9" spans="1:16" ht="54.75" customHeight="1">
      <c r="A9" s="11">
        <f t="shared" si="0"/>
        <v>0</v>
      </c>
      <c r="B9" s="5"/>
      <c r="C9" s="34">
        <v>53300</v>
      </c>
      <c r="D9" s="7" t="s">
        <v>127</v>
      </c>
      <c r="E9" s="8" t="s">
        <v>1155</v>
      </c>
      <c r="F9" s="9" t="s">
        <v>1156</v>
      </c>
    </row>
    <row r="10" spans="1:16" ht="54" customHeight="1">
      <c r="A10" s="11">
        <f t="shared" si="0"/>
        <v>0</v>
      </c>
      <c r="B10" s="5"/>
      <c r="C10" s="34">
        <v>47100</v>
      </c>
      <c r="D10" s="7" t="s">
        <v>127</v>
      </c>
      <c r="E10" s="8" t="s">
        <v>1157</v>
      </c>
      <c r="F10" s="9" t="s">
        <v>1158</v>
      </c>
    </row>
    <row r="11" spans="1:16" ht="19.899999999999999" customHeight="1">
      <c r="A11" s="11">
        <f t="shared" si="0"/>
        <v>0</v>
      </c>
      <c r="B11" s="5"/>
      <c r="C11" s="34">
        <v>74200</v>
      </c>
      <c r="D11" s="7" t="s">
        <v>127</v>
      </c>
      <c r="E11" s="8" t="s">
        <v>1159</v>
      </c>
      <c r="F11" s="9" t="s">
        <v>1160</v>
      </c>
    </row>
    <row r="12" spans="1:16" ht="54" customHeight="1">
      <c r="A12" s="11">
        <f t="shared" si="0"/>
        <v>0</v>
      </c>
      <c r="B12" s="5"/>
      <c r="C12" s="34">
        <v>46000</v>
      </c>
      <c r="D12" s="7" t="s">
        <v>127</v>
      </c>
      <c r="E12" s="8" t="s">
        <v>1161</v>
      </c>
      <c r="F12" s="9" t="s">
        <v>1162</v>
      </c>
    </row>
    <row r="13" spans="1:16" ht="36.950000000000003" customHeight="1">
      <c r="A13" s="11">
        <f t="shared" si="0"/>
        <v>0</v>
      </c>
      <c r="B13" s="5"/>
      <c r="C13" s="34">
        <v>39400</v>
      </c>
      <c r="D13" s="7" t="s">
        <v>127</v>
      </c>
      <c r="E13" s="8" t="s">
        <v>1163</v>
      </c>
      <c r="F13" s="9" t="s">
        <v>1164</v>
      </c>
    </row>
    <row r="14" spans="1:16" ht="36.950000000000003" customHeight="1">
      <c r="A14" s="11">
        <f t="shared" si="0"/>
        <v>0</v>
      </c>
      <c r="B14" s="5"/>
      <c r="C14" s="34">
        <v>49500</v>
      </c>
      <c r="D14" s="7" t="s">
        <v>127</v>
      </c>
      <c r="E14" s="8" t="s">
        <v>1165</v>
      </c>
      <c r="F14" s="9" t="s">
        <v>1166</v>
      </c>
    </row>
    <row r="15" spans="1:16" ht="36.950000000000003" customHeight="1">
      <c r="A15" s="11">
        <f t="shared" si="0"/>
        <v>0</v>
      </c>
      <c r="B15" s="5"/>
      <c r="C15" s="34">
        <v>35600</v>
      </c>
      <c r="D15" s="7" t="s">
        <v>127</v>
      </c>
      <c r="E15" s="8" t="s">
        <v>1167</v>
      </c>
      <c r="F15" s="9" t="s">
        <v>1168</v>
      </c>
    </row>
    <row r="16" spans="1:16" ht="36.950000000000003" customHeight="1">
      <c r="A16" s="11">
        <f t="shared" si="0"/>
        <v>0</v>
      </c>
      <c r="B16" s="5"/>
      <c r="C16" s="34">
        <v>40600</v>
      </c>
      <c r="D16" s="7" t="s">
        <v>127</v>
      </c>
      <c r="E16" s="8" t="s">
        <v>1169</v>
      </c>
      <c r="F16" s="9" t="s">
        <v>1170</v>
      </c>
    </row>
    <row r="17" spans="1:6" ht="54.75" customHeight="1">
      <c r="A17" s="11">
        <f t="shared" si="0"/>
        <v>0</v>
      </c>
      <c r="B17" s="5"/>
      <c r="C17" s="34">
        <v>35800</v>
      </c>
      <c r="D17" s="7" t="s">
        <v>127</v>
      </c>
      <c r="E17" s="8" t="s">
        <v>1171</v>
      </c>
      <c r="F17" s="9" t="s">
        <v>1172</v>
      </c>
    </row>
    <row r="18" spans="1:6" ht="36.950000000000003" customHeight="1">
      <c r="A18" s="11">
        <f t="shared" si="0"/>
        <v>0</v>
      </c>
      <c r="B18" s="5"/>
      <c r="C18" s="34">
        <v>46200</v>
      </c>
      <c r="D18" s="7" t="s">
        <v>127</v>
      </c>
      <c r="E18" s="8" t="s">
        <v>1173</v>
      </c>
      <c r="F18" s="9" t="s">
        <v>1174</v>
      </c>
    </row>
    <row r="19" spans="1:6" ht="36.950000000000003" customHeight="1">
      <c r="A19" s="11">
        <f t="shared" si="0"/>
        <v>0</v>
      </c>
      <c r="B19" s="5"/>
      <c r="C19" s="34">
        <v>61200</v>
      </c>
      <c r="D19" s="7" t="s">
        <v>127</v>
      </c>
      <c r="E19" s="8" t="s">
        <v>1175</v>
      </c>
      <c r="F19" s="9" t="s">
        <v>1176</v>
      </c>
    </row>
    <row r="20" spans="1:6" ht="36.950000000000003" customHeight="1">
      <c r="A20" s="11">
        <f t="shared" si="0"/>
        <v>0</v>
      </c>
      <c r="B20" s="5"/>
      <c r="C20" s="34">
        <v>34300</v>
      </c>
      <c r="D20" s="7" t="s">
        <v>127</v>
      </c>
      <c r="E20" s="8" t="s">
        <v>1177</v>
      </c>
      <c r="F20" s="9" t="s">
        <v>1178</v>
      </c>
    </row>
    <row r="21" spans="1:6" ht="36.950000000000003" customHeight="1">
      <c r="A21" s="11">
        <f t="shared" si="0"/>
        <v>0</v>
      </c>
      <c r="B21" s="5"/>
      <c r="C21" s="34">
        <v>61600</v>
      </c>
      <c r="D21" s="7" t="s">
        <v>127</v>
      </c>
      <c r="E21" s="8" t="s">
        <v>1179</v>
      </c>
      <c r="F21" s="9" t="s">
        <v>1180</v>
      </c>
    </row>
    <row r="22" spans="1:6" ht="36.950000000000003" customHeight="1">
      <c r="A22" s="11">
        <f t="shared" si="0"/>
        <v>0</v>
      </c>
      <c r="B22" s="5"/>
      <c r="C22" s="34">
        <v>31400</v>
      </c>
      <c r="D22" s="7" t="s">
        <v>127</v>
      </c>
      <c r="E22" s="8" t="s">
        <v>1181</v>
      </c>
      <c r="F22" s="9" t="s">
        <v>1182</v>
      </c>
    </row>
    <row r="23" spans="1:6" ht="36.950000000000003" customHeight="1">
      <c r="A23" s="11">
        <f t="shared" si="0"/>
        <v>0</v>
      </c>
      <c r="B23" s="5"/>
      <c r="C23" s="34">
        <v>30700</v>
      </c>
      <c r="D23" s="7" t="s">
        <v>127</v>
      </c>
      <c r="E23" s="8" t="s">
        <v>1183</v>
      </c>
      <c r="F23" s="9" t="s">
        <v>1184</v>
      </c>
    </row>
    <row r="24" spans="1:6" ht="19.149999999999999" customHeight="1">
      <c r="A24" s="11">
        <f t="shared" si="0"/>
        <v>0</v>
      </c>
      <c r="B24" s="5"/>
      <c r="C24" s="34">
        <v>73900</v>
      </c>
      <c r="D24" s="7" t="s">
        <v>127</v>
      </c>
      <c r="E24" s="8" t="s">
        <v>1185</v>
      </c>
      <c r="F24" s="9" t="s">
        <v>1186</v>
      </c>
    </row>
    <row r="25" spans="1:6" ht="36.950000000000003" customHeight="1">
      <c r="A25" s="11">
        <f t="shared" si="0"/>
        <v>0</v>
      </c>
      <c r="B25" s="5"/>
      <c r="C25" s="34">
        <v>11000</v>
      </c>
      <c r="D25" s="7" t="s">
        <v>127</v>
      </c>
      <c r="E25" s="8" t="s">
        <v>1187</v>
      </c>
      <c r="F25" s="9" t="s">
        <v>1188</v>
      </c>
    </row>
    <row r="26" spans="1:6" ht="54.75" customHeight="1">
      <c r="A26" s="11">
        <f t="shared" si="0"/>
        <v>0</v>
      </c>
      <c r="B26" s="5"/>
      <c r="C26" s="34">
        <v>50000</v>
      </c>
      <c r="D26" s="7" t="s">
        <v>127</v>
      </c>
      <c r="E26" s="8" t="s">
        <v>1189</v>
      </c>
      <c r="F26" s="9" t="s">
        <v>1190</v>
      </c>
    </row>
    <row r="27" spans="1:6" ht="36.950000000000003" customHeight="1">
      <c r="A27" s="11">
        <f t="shared" si="0"/>
        <v>0</v>
      </c>
      <c r="B27" s="5"/>
      <c r="C27" s="34">
        <v>169000</v>
      </c>
      <c r="D27" s="7" t="s">
        <v>114</v>
      </c>
      <c r="E27" s="8" t="s">
        <v>1191</v>
      </c>
      <c r="F27" s="9">
        <v>160217</v>
      </c>
    </row>
    <row r="28" spans="1:6" ht="36.950000000000003" customHeight="1">
      <c r="A28" s="11">
        <f t="shared" si="0"/>
        <v>0</v>
      </c>
      <c r="B28" s="5"/>
      <c r="C28" s="34">
        <v>280000</v>
      </c>
      <c r="D28" s="7"/>
      <c r="E28" s="8" t="s">
        <v>2169</v>
      </c>
      <c r="F28" s="9">
        <v>160220</v>
      </c>
    </row>
    <row r="29" spans="1:6" ht="36.950000000000003" customHeight="1">
      <c r="A29" s="11">
        <f t="shared" si="0"/>
        <v>0</v>
      </c>
      <c r="B29" s="5"/>
      <c r="C29" s="34">
        <v>47100</v>
      </c>
      <c r="D29" s="7" t="s">
        <v>127</v>
      </c>
      <c r="E29" s="8" t="s">
        <v>1192</v>
      </c>
      <c r="F29" s="9" t="s">
        <v>1193</v>
      </c>
    </row>
    <row r="30" spans="1:6" ht="36.950000000000003" customHeight="1">
      <c r="A30" s="11">
        <f t="shared" si="0"/>
        <v>0</v>
      </c>
      <c r="B30" s="5"/>
      <c r="C30" s="34">
        <v>48300</v>
      </c>
      <c r="D30" s="7" t="s">
        <v>127</v>
      </c>
      <c r="E30" s="8" t="s">
        <v>1194</v>
      </c>
      <c r="F30" s="9" t="s">
        <v>1195</v>
      </c>
    </row>
    <row r="31" spans="1:6" ht="36.950000000000003" customHeight="1">
      <c r="A31" s="11">
        <f t="shared" si="0"/>
        <v>0</v>
      </c>
      <c r="B31" s="5"/>
      <c r="C31" s="37">
        <v>49500</v>
      </c>
      <c r="D31" s="7" t="s">
        <v>127</v>
      </c>
      <c r="E31" s="8" t="s">
        <v>1196</v>
      </c>
      <c r="F31" s="9" t="s">
        <v>1197</v>
      </c>
    </row>
    <row r="32" spans="1:6" ht="36.950000000000003" customHeight="1">
      <c r="A32" s="11">
        <f t="shared" si="0"/>
        <v>0</v>
      </c>
      <c r="B32" s="5"/>
      <c r="C32" s="34">
        <v>4340</v>
      </c>
      <c r="D32" s="7" t="s">
        <v>127</v>
      </c>
      <c r="E32" s="8" t="s">
        <v>1198</v>
      </c>
      <c r="F32" s="9" t="s">
        <v>1199</v>
      </c>
    </row>
    <row r="33" spans="1:6" ht="54.75" customHeight="1">
      <c r="A33" s="11">
        <f t="shared" si="0"/>
        <v>0</v>
      </c>
      <c r="B33" s="5"/>
      <c r="C33" s="34">
        <v>84900</v>
      </c>
      <c r="D33" s="7" t="s">
        <v>127</v>
      </c>
      <c r="E33" s="8" t="s">
        <v>1200</v>
      </c>
      <c r="F33" s="9" t="s">
        <v>1201</v>
      </c>
    </row>
    <row r="34" spans="1:6" ht="36.950000000000003" customHeight="1">
      <c r="A34" s="11">
        <f t="shared" si="0"/>
        <v>0</v>
      </c>
      <c r="B34" s="5"/>
      <c r="C34" s="34">
        <v>56400</v>
      </c>
      <c r="D34" s="7" t="s">
        <v>127</v>
      </c>
      <c r="E34" s="8" t="s">
        <v>1202</v>
      </c>
      <c r="F34" s="9" t="s">
        <v>1203</v>
      </c>
    </row>
    <row r="35" spans="1:6" ht="54" customHeight="1">
      <c r="A35" s="11">
        <f t="shared" si="0"/>
        <v>0</v>
      </c>
      <c r="B35" s="5"/>
      <c r="C35" s="34">
        <v>150000</v>
      </c>
      <c r="D35" s="7" t="s">
        <v>32</v>
      </c>
      <c r="E35" s="8" t="s">
        <v>1204</v>
      </c>
      <c r="F35" s="9" t="s">
        <v>1205</v>
      </c>
    </row>
    <row r="36" spans="1:6" ht="54.75" customHeight="1">
      <c r="A36" s="11">
        <f t="shared" si="0"/>
        <v>0</v>
      </c>
      <c r="B36" s="5"/>
      <c r="C36" s="34">
        <v>191000</v>
      </c>
      <c r="D36" s="7" t="s">
        <v>32</v>
      </c>
      <c r="E36" s="8" t="s">
        <v>1206</v>
      </c>
      <c r="F36" s="9" t="s">
        <v>1207</v>
      </c>
    </row>
    <row r="37" spans="1:6" ht="19.149999999999999" customHeight="1">
      <c r="A37" s="11">
        <f t="shared" si="0"/>
        <v>0</v>
      </c>
      <c r="B37" s="5"/>
      <c r="C37" s="34">
        <v>76300</v>
      </c>
      <c r="D37" s="7" t="s">
        <v>114</v>
      </c>
      <c r="E37" s="8" t="s">
        <v>1208</v>
      </c>
      <c r="F37" s="9" t="s">
        <v>1209</v>
      </c>
    </row>
    <row r="38" spans="1:6" ht="19.899999999999999" customHeight="1">
      <c r="A38" s="11">
        <f t="shared" si="0"/>
        <v>0</v>
      </c>
      <c r="B38" s="5"/>
      <c r="C38" s="34">
        <v>76300</v>
      </c>
      <c r="D38" s="7" t="s">
        <v>114</v>
      </c>
      <c r="E38" s="8" t="s">
        <v>1210</v>
      </c>
      <c r="F38" s="9" t="s">
        <v>1211</v>
      </c>
    </row>
    <row r="39" spans="1:6" ht="19.149999999999999" customHeight="1">
      <c r="A39" s="11">
        <f t="shared" si="0"/>
        <v>0</v>
      </c>
      <c r="B39" s="5"/>
      <c r="C39" s="34">
        <v>44000</v>
      </c>
      <c r="D39" s="7" t="s">
        <v>127</v>
      </c>
      <c r="E39" s="8" t="s">
        <v>1212</v>
      </c>
      <c r="F39" s="9" t="s">
        <v>1213</v>
      </c>
    </row>
    <row r="40" spans="1:6" ht="36.950000000000003" customHeight="1">
      <c r="A40" s="11">
        <f t="shared" si="0"/>
        <v>0</v>
      </c>
      <c r="B40" s="5"/>
      <c r="C40" s="34">
        <v>96200</v>
      </c>
      <c r="D40" s="7" t="s">
        <v>8</v>
      </c>
      <c r="E40" s="8" t="s">
        <v>1214</v>
      </c>
      <c r="F40" s="9" t="s">
        <v>1215</v>
      </c>
    </row>
    <row r="41" spans="1:6" ht="19.149999999999999" customHeight="1">
      <c r="A41" s="11">
        <f t="shared" si="0"/>
        <v>0</v>
      </c>
      <c r="B41" s="5"/>
      <c r="C41" s="34">
        <v>31800</v>
      </c>
      <c r="D41" s="7" t="s">
        <v>8</v>
      </c>
      <c r="E41" s="8" t="s">
        <v>1216</v>
      </c>
      <c r="F41" s="9" t="s">
        <v>1217</v>
      </c>
    </row>
    <row r="42" spans="1:6" ht="19.149999999999999" customHeight="1">
      <c r="A42" s="11">
        <f t="shared" si="0"/>
        <v>0</v>
      </c>
      <c r="B42" s="5"/>
      <c r="C42" s="34">
        <v>41200</v>
      </c>
      <c r="D42" s="7" t="s">
        <v>127</v>
      </c>
      <c r="E42" s="8" t="s">
        <v>1218</v>
      </c>
      <c r="F42" s="9" t="s">
        <v>1219</v>
      </c>
    </row>
    <row r="43" spans="1:6" ht="19.899999999999999" customHeight="1">
      <c r="A43" s="11">
        <f t="shared" si="0"/>
        <v>0</v>
      </c>
      <c r="B43" s="5"/>
      <c r="C43" s="34">
        <v>39800</v>
      </c>
      <c r="D43" s="7" t="s">
        <v>127</v>
      </c>
      <c r="E43" s="8" t="s">
        <v>1220</v>
      </c>
      <c r="F43" s="9" t="s">
        <v>1221</v>
      </c>
    </row>
    <row r="44" spans="1:6" ht="19.149999999999999" customHeight="1">
      <c r="A44" s="11">
        <f t="shared" ref="A44:A67" si="1">B44*C43</f>
        <v>0</v>
      </c>
      <c r="B44" s="5"/>
      <c r="C44" s="34">
        <v>57100</v>
      </c>
      <c r="D44" s="7" t="s">
        <v>8</v>
      </c>
      <c r="E44" s="8" t="s">
        <v>1222</v>
      </c>
      <c r="F44" s="9" t="s">
        <v>1223</v>
      </c>
    </row>
    <row r="45" spans="1:6" ht="19.899999999999999" customHeight="1">
      <c r="A45" s="11">
        <f t="shared" si="1"/>
        <v>0</v>
      </c>
      <c r="B45" s="5"/>
      <c r="C45" s="34">
        <v>42700</v>
      </c>
      <c r="D45" s="7" t="s">
        <v>127</v>
      </c>
      <c r="E45" s="8" t="s">
        <v>1224</v>
      </c>
      <c r="F45" s="9" t="s">
        <v>1225</v>
      </c>
    </row>
    <row r="46" spans="1:6" ht="19.149999999999999" customHeight="1">
      <c r="A46" s="11">
        <f t="shared" si="1"/>
        <v>0</v>
      </c>
      <c r="B46" s="5"/>
      <c r="C46" s="34">
        <v>30000</v>
      </c>
      <c r="D46" s="7" t="s">
        <v>8</v>
      </c>
      <c r="E46" s="8" t="s">
        <v>1226</v>
      </c>
      <c r="F46" s="9" t="s">
        <v>1227</v>
      </c>
    </row>
    <row r="47" spans="1:6" ht="36.950000000000003" customHeight="1">
      <c r="A47" s="11">
        <f t="shared" si="1"/>
        <v>0</v>
      </c>
      <c r="B47" s="5"/>
      <c r="C47" s="34">
        <v>39100</v>
      </c>
      <c r="D47" s="7" t="s">
        <v>127</v>
      </c>
      <c r="E47" s="8" t="s">
        <v>1228</v>
      </c>
      <c r="F47" s="9" t="s">
        <v>1229</v>
      </c>
    </row>
    <row r="48" spans="1:6" ht="36.950000000000003" customHeight="1">
      <c r="A48" s="11">
        <f t="shared" si="1"/>
        <v>0</v>
      </c>
      <c r="B48" s="5"/>
      <c r="C48" s="34">
        <v>36900</v>
      </c>
      <c r="D48" s="7" t="s">
        <v>127</v>
      </c>
      <c r="E48" s="8" t="s">
        <v>1230</v>
      </c>
      <c r="F48" s="9" t="s">
        <v>1231</v>
      </c>
    </row>
    <row r="49" spans="1:6" ht="19.149999999999999" customHeight="1">
      <c r="A49" s="11">
        <f t="shared" si="1"/>
        <v>0</v>
      </c>
      <c r="B49" s="5"/>
      <c r="C49" s="34">
        <v>59700</v>
      </c>
      <c r="D49" s="7" t="s">
        <v>8</v>
      </c>
      <c r="E49" s="8" t="s">
        <v>1232</v>
      </c>
      <c r="F49" s="9" t="s">
        <v>1233</v>
      </c>
    </row>
    <row r="50" spans="1:6" ht="19.899999999999999" customHeight="1">
      <c r="A50" s="11">
        <f t="shared" si="1"/>
        <v>0</v>
      </c>
      <c r="B50" s="5"/>
      <c r="C50" s="34">
        <v>47900</v>
      </c>
      <c r="D50" s="7" t="s">
        <v>8</v>
      </c>
      <c r="E50" s="8" t="s">
        <v>1234</v>
      </c>
      <c r="F50" s="9" t="s">
        <v>1235</v>
      </c>
    </row>
    <row r="51" spans="1:6" ht="75.75" customHeight="1">
      <c r="A51" s="11">
        <f t="shared" si="1"/>
        <v>0</v>
      </c>
      <c r="B51" s="5"/>
      <c r="C51" s="34">
        <v>63600</v>
      </c>
      <c r="D51" s="7" t="s">
        <v>127</v>
      </c>
      <c r="E51" s="8" t="s">
        <v>2170</v>
      </c>
      <c r="F51" s="9">
        <v>160413</v>
      </c>
    </row>
    <row r="52" spans="1:6" ht="46.5" customHeight="1">
      <c r="A52" s="11">
        <f t="shared" si="1"/>
        <v>0</v>
      </c>
      <c r="B52" s="5"/>
      <c r="C52" s="34">
        <v>3330</v>
      </c>
      <c r="D52" s="7" t="s">
        <v>127</v>
      </c>
      <c r="E52" s="8" t="s">
        <v>2171</v>
      </c>
      <c r="F52" s="9">
        <v>160414</v>
      </c>
    </row>
    <row r="53" spans="1:6" ht="39">
      <c r="A53" s="11">
        <f t="shared" si="1"/>
        <v>0</v>
      </c>
      <c r="B53" s="5"/>
      <c r="C53" s="34">
        <v>8530</v>
      </c>
      <c r="D53" s="7" t="s">
        <v>127</v>
      </c>
      <c r="E53" s="8" t="s">
        <v>2172</v>
      </c>
      <c r="F53" s="9">
        <v>160415</v>
      </c>
    </row>
    <row r="54" spans="1:6" ht="39">
      <c r="A54" s="11">
        <f t="shared" si="1"/>
        <v>0</v>
      </c>
      <c r="B54" s="5"/>
      <c r="C54" s="34">
        <v>18000</v>
      </c>
      <c r="D54" s="7" t="s">
        <v>127</v>
      </c>
      <c r="E54" s="8" t="s">
        <v>2173</v>
      </c>
      <c r="F54" s="9">
        <v>160416</v>
      </c>
    </row>
    <row r="55" spans="1:6" ht="36.950000000000003" customHeight="1">
      <c r="A55" s="11">
        <f t="shared" si="1"/>
        <v>0</v>
      </c>
      <c r="B55" s="5"/>
      <c r="C55" s="34"/>
      <c r="D55" s="7" t="s">
        <v>8</v>
      </c>
      <c r="E55" s="8" t="s">
        <v>1236</v>
      </c>
      <c r="F55" s="9" t="s">
        <v>1237</v>
      </c>
    </row>
    <row r="56" spans="1:6" ht="36.950000000000003" customHeight="1">
      <c r="A56" s="11">
        <f t="shared" si="1"/>
        <v>0</v>
      </c>
      <c r="B56" s="5"/>
      <c r="C56" s="34"/>
      <c r="D56" s="7" t="s">
        <v>8</v>
      </c>
      <c r="E56" s="8" t="s">
        <v>1238</v>
      </c>
      <c r="F56" s="9" t="s">
        <v>1239</v>
      </c>
    </row>
    <row r="57" spans="1:6" ht="36.950000000000003" customHeight="1">
      <c r="A57" s="11">
        <f t="shared" si="1"/>
        <v>0</v>
      </c>
      <c r="B57" s="5"/>
      <c r="C57" s="34"/>
      <c r="D57" s="7" t="s">
        <v>8</v>
      </c>
      <c r="E57" s="8" t="s">
        <v>1240</v>
      </c>
      <c r="F57" s="9" t="s">
        <v>1241</v>
      </c>
    </row>
    <row r="58" spans="1:6" ht="99" customHeight="1">
      <c r="A58" s="11">
        <f t="shared" si="1"/>
        <v>0</v>
      </c>
      <c r="B58" s="5"/>
      <c r="C58" s="34">
        <v>348500</v>
      </c>
      <c r="D58" s="7" t="s">
        <v>8</v>
      </c>
      <c r="E58" s="8" t="s">
        <v>2174</v>
      </c>
      <c r="F58" s="9" t="s">
        <v>1242</v>
      </c>
    </row>
    <row r="59" spans="1:6" ht="80.25" customHeight="1">
      <c r="A59" s="11">
        <f t="shared" si="1"/>
        <v>0</v>
      </c>
      <c r="B59" s="5"/>
      <c r="C59" s="34">
        <v>354500</v>
      </c>
      <c r="D59" s="7" t="s">
        <v>8</v>
      </c>
      <c r="E59" s="8" t="s">
        <v>1243</v>
      </c>
      <c r="F59" s="9" t="s">
        <v>1244</v>
      </c>
    </row>
    <row r="60" spans="1:6" ht="36.950000000000003" customHeight="1">
      <c r="A60" s="11">
        <f t="shared" si="1"/>
        <v>0</v>
      </c>
      <c r="B60" s="5"/>
      <c r="C60" s="34">
        <v>7000</v>
      </c>
      <c r="D60" s="7" t="s">
        <v>8</v>
      </c>
      <c r="E60" s="8" t="s">
        <v>1245</v>
      </c>
      <c r="F60" s="9" t="s">
        <v>1246</v>
      </c>
    </row>
    <row r="61" spans="1:6" ht="36.950000000000003" customHeight="1">
      <c r="A61" s="11">
        <f t="shared" si="1"/>
        <v>0</v>
      </c>
      <c r="B61" s="5"/>
      <c r="C61" s="34">
        <v>93600</v>
      </c>
      <c r="D61" s="7" t="s">
        <v>8</v>
      </c>
      <c r="E61" s="8" t="s">
        <v>1247</v>
      </c>
      <c r="F61" s="9" t="s">
        <v>1248</v>
      </c>
    </row>
    <row r="62" spans="1:6" ht="36.950000000000003" customHeight="1">
      <c r="A62" s="11">
        <f t="shared" si="1"/>
        <v>0</v>
      </c>
      <c r="B62" s="5"/>
      <c r="C62" s="34">
        <v>44300</v>
      </c>
      <c r="D62" s="7" t="s">
        <v>8</v>
      </c>
      <c r="E62" s="8" t="s">
        <v>1249</v>
      </c>
      <c r="F62" s="9" t="s">
        <v>1250</v>
      </c>
    </row>
    <row r="63" spans="1:6" ht="36.950000000000003" customHeight="1">
      <c r="A63" s="11">
        <f t="shared" si="1"/>
        <v>0</v>
      </c>
      <c r="B63" s="5"/>
      <c r="C63" s="34">
        <v>4830</v>
      </c>
      <c r="D63" s="7" t="s">
        <v>8</v>
      </c>
      <c r="E63" s="8" t="s">
        <v>1251</v>
      </c>
      <c r="F63" s="9" t="s">
        <v>1252</v>
      </c>
    </row>
    <row r="64" spans="1:6" ht="54.75" customHeight="1">
      <c r="A64" s="11">
        <f t="shared" si="1"/>
        <v>0</v>
      </c>
      <c r="B64" s="5"/>
      <c r="C64" s="34">
        <v>123000</v>
      </c>
      <c r="D64" s="7" t="s">
        <v>127</v>
      </c>
      <c r="E64" s="8" t="s">
        <v>1253</v>
      </c>
      <c r="F64" s="9" t="s">
        <v>1254</v>
      </c>
    </row>
    <row r="65" spans="1:6" ht="54" customHeight="1">
      <c r="A65" s="11">
        <f t="shared" si="1"/>
        <v>0</v>
      </c>
      <c r="B65" s="5"/>
      <c r="C65" s="34">
        <v>115000</v>
      </c>
      <c r="D65" s="7" t="s">
        <v>127</v>
      </c>
      <c r="E65" s="8" t="s">
        <v>1255</v>
      </c>
      <c r="F65" s="9" t="s">
        <v>1256</v>
      </c>
    </row>
    <row r="66" spans="1:6" ht="36.950000000000003" customHeight="1">
      <c r="A66" s="11">
        <f t="shared" si="1"/>
        <v>0</v>
      </c>
      <c r="B66" s="5"/>
      <c r="C66" s="34">
        <v>50000</v>
      </c>
      <c r="D66" s="7" t="s">
        <v>127</v>
      </c>
      <c r="E66" s="8" t="s">
        <v>1257</v>
      </c>
      <c r="F66" s="9" t="s">
        <v>1258</v>
      </c>
    </row>
    <row r="67" spans="1:6" ht="36.950000000000003" customHeight="1">
      <c r="A67" s="11">
        <f t="shared" si="1"/>
        <v>0</v>
      </c>
      <c r="B67" s="5"/>
      <c r="C67" s="36">
        <v>4340</v>
      </c>
      <c r="D67" s="7" t="s">
        <v>127</v>
      </c>
      <c r="E67" s="8" t="s">
        <v>1259</v>
      </c>
      <c r="F67" s="9" t="s">
        <v>1260</v>
      </c>
    </row>
    <row r="68" spans="1:6" ht="74.099999999999994" customHeight="1">
      <c r="A68" s="12">
        <f>SUM(A6:A67)</f>
        <v>0</v>
      </c>
      <c r="B68" s="10"/>
      <c r="D68" s="10"/>
      <c r="E68" s="10"/>
      <c r="F68" s="10"/>
    </row>
    <row r="69" spans="1:6" ht="74.099999999999994" customHeight="1"/>
    <row r="70" spans="1:6" ht="74.099999999999994" customHeight="1"/>
    <row r="71" spans="1:6" ht="74.099999999999994" customHeight="1"/>
    <row r="72" spans="1:6" ht="74.099999999999994" customHeight="1"/>
    <row r="73" spans="1:6" ht="73.349999999999994" customHeight="1"/>
    <row r="74" spans="1:6" ht="73.349999999999994" customHeight="1"/>
    <row r="75" spans="1:6" ht="3" customHeight="1"/>
    <row r="76" spans="1:6" ht="17.850000000000001" customHeight="1">
      <c r="D76" s="40"/>
      <c r="E76" s="40"/>
    </row>
  </sheetData>
  <mergeCells count="3">
    <mergeCell ref="C3:D3"/>
    <mergeCell ref="E3:F3"/>
    <mergeCell ref="D76:E76"/>
  </mergeCells>
  <pageMargins left="0.39370078740157499" right="0.39370078740157499" top="0.39370078740157499" bottom="0.39370078740157499" header="0" footer="0"/>
  <pageSetup paperSize="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rightToLeft="1" topLeftCell="B36" workbookViewId="0">
      <selection activeCell="C33" sqref="C33:C40"/>
    </sheetView>
  </sheetViews>
  <sheetFormatPr defaultRowHeight="15"/>
  <cols>
    <col min="1" max="1" width="12.28515625" bestFit="1" customWidth="1"/>
    <col min="2" max="2" width="4.5703125" bestFit="1" customWidth="1"/>
    <col min="3" max="3" width="13.7109375" style="23" bestFit="1" customWidth="1"/>
    <col min="4" max="4" width="5.5703125" bestFit="1" customWidth="1"/>
    <col min="5" max="5" width="45.28515625" customWidth="1"/>
    <col min="6" max="6" width="7" bestFit="1" customWidth="1"/>
  </cols>
  <sheetData>
    <row r="1" spans="1:16" ht="5.85" customHeight="1"/>
    <row r="2" spans="1:16" ht="22.9" customHeight="1">
      <c r="F2" s="1" t="s">
        <v>1261</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144500</v>
      </c>
      <c r="D6" s="7" t="s">
        <v>127</v>
      </c>
      <c r="E6" s="8" t="s">
        <v>1262</v>
      </c>
      <c r="F6" s="9" t="s">
        <v>1263</v>
      </c>
    </row>
    <row r="7" spans="1:16" ht="54.75" customHeight="1">
      <c r="A7" s="11">
        <f t="shared" ref="A7:A40" si="0">B7*C7</f>
        <v>0</v>
      </c>
      <c r="B7" s="5"/>
      <c r="C7" s="34">
        <v>150000</v>
      </c>
      <c r="D7" s="7" t="s">
        <v>127</v>
      </c>
      <c r="E7" s="8" t="s">
        <v>1264</v>
      </c>
      <c r="F7" s="9" t="s">
        <v>1265</v>
      </c>
    </row>
    <row r="8" spans="1:16" ht="36.950000000000003" customHeight="1">
      <c r="A8" s="11">
        <f t="shared" si="0"/>
        <v>0</v>
      </c>
      <c r="B8" s="5"/>
      <c r="C8" s="34">
        <v>150000</v>
      </c>
      <c r="D8" s="7" t="s">
        <v>127</v>
      </c>
      <c r="E8" s="8" t="s">
        <v>1266</v>
      </c>
      <c r="F8" s="9" t="s">
        <v>1267</v>
      </c>
    </row>
    <row r="9" spans="1:16" ht="36.950000000000003" customHeight="1">
      <c r="A9" s="11">
        <f t="shared" si="0"/>
        <v>0</v>
      </c>
      <c r="B9" s="5"/>
      <c r="C9" s="34">
        <v>132500</v>
      </c>
      <c r="D9" s="7" t="s">
        <v>127</v>
      </c>
      <c r="E9" s="8" t="s">
        <v>1268</v>
      </c>
      <c r="F9" s="9" t="s">
        <v>1269</v>
      </c>
    </row>
    <row r="10" spans="1:16" ht="19.149999999999999" customHeight="1">
      <c r="A10" s="11">
        <f t="shared" si="0"/>
        <v>0</v>
      </c>
      <c r="B10" s="5"/>
      <c r="C10" s="34">
        <v>189500</v>
      </c>
      <c r="D10" s="7" t="s">
        <v>127</v>
      </c>
      <c r="E10" s="8" t="s">
        <v>1270</v>
      </c>
      <c r="F10" s="9" t="s">
        <v>1271</v>
      </c>
    </row>
    <row r="11" spans="1:16" ht="19.149999999999999" customHeight="1">
      <c r="A11" s="11">
        <f t="shared" si="0"/>
        <v>0</v>
      </c>
      <c r="B11" s="5"/>
      <c r="C11" s="34">
        <v>185000</v>
      </c>
      <c r="D11" s="7" t="s">
        <v>127</v>
      </c>
      <c r="E11" s="8" t="s">
        <v>1272</v>
      </c>
      <c r="F11" s="9" t="s">
        <v>1273</v>
      </c>
    </row>
    <row r="12" spans="1:16" ht="54.75" customHeight="1">
      <c r="A12" s="11">
        <f t="shared" si="0"/>
        <v>0</v>
      </c>
      <c r="B12" s="5"/>
      <c r="C12" s="34">
        <v>145000</v>
      </c>
      <c r="D12" s="7" t="s">
        <v>127</v>
      </c>
      <c r="E12" s="8" t="s">
        <v>1274</v>
      </c>
      <c r="F12" s="9" t="s">
        <v>1275</v>
      </c>
    </row>
    <row r="13" spans="1:16" ht="36.950000000000003" customHeight="1">
      <c r="A13" s="11">
        <f t="shared" si="0"/>
        <v>0</v>
      </c>
      <c r="B13" s="5"/>
      <c r="C13" s="34">
        <v>151000</v>
      </c>
      <c r="D13" s="7" t="s">
        <v>127</v>
      </c>
      <c r="E13" s="8" t="s">
        <v>1276</v>
      </c>
      <c r="F13" s="9" t="s">
        <v>1277</v>
      </c>
    </row>
    <row r="14" spans="1:16" ht="36.950000000000003" customHeight="1">
      <c r="A14" s="11">
        <f t="shared" si="0"/>
        <v>0</v>
      </c>
      <c r="B14" s="5"/>
      <c r="C14" s="34">
        <v>145000</v>
      </c>
      <c r="D14" s="7" t="s">
        <v>127</v>
      </c>
      <c r="E14" s="8" t="s">
        <v>1278</v>
      </c>
      <c r="F14" s="9" t="s">
        <v>1279</v>
      </c>
    </row>
    <row r="15" spans="1:16" ht="36.950000000000003" customHeight="1">
      <c r="A15" s="11">
        <f t="shared" si="0"/>
        <v>0</v>
      </c>
      <c r="B15" s="5"/>
      <c r="C15" s="34">
        <v>171000</v>
      </c>
      <c r="D15" s="7" t="s">
        <v>127</v>
      </c>
      <c r="E15" s="8" t="s">
        <v>1280</v>
      </c>
      <c r="F15" s="9" t="s">
        <v>1281</v>
      </c>
    </row>
    <row r="16" spans="1:16" ht="36.950000000000003" customHeight="1">
      <c r="A16" s="11">
        <f t="shared" si="0"/>
        <v>0</v>
      </c>
      <c r="B16" s="5"/>
      <c r="C16" s="34">
        <v>160500</v>
      </c>
      <c r="D16" s="7" t="s">
        <v>127</v>
      </c>
      <c r="E16" s="8" t="s">
        <v>1282</v>
      </c>
      <c r="F16" s="9" t="s">
        <v>1283</v>
      </c>
    </row>
    <row r="17" spans="1:6" ht="19.149999999999999" customHeight="1">
      <c r="A17" s="11">
        <f t="shared" si="0"/>
        <v>0</v>
      </c>
      <c r="B17" s="5"/>
      <c r="C17" s="34">
        <v>152000</v>
      </c>
      <c r="D17" s="7" t="s">
        <v>127</v>
      </c>
      <c r="E17" s="8" t="s">
        <v>1284</v>
      </c>
      <c r="F17" s="9" t="s">
        <v>1285</v>
      </c>
    </row>
    <row r="18" spans="1:6" ht="36.950000000000003" customHeight="1">
      <c r="A18" s="11">
        <f t="shared" si="0"/>
        <v>0</v>
      </c>
      <c r="B18" s="5"/>
      <c r="C18" s="34">
        <v>172500</v>
      </c>
      <c r="D18" s="7" t="s">
        <v>127</v>
      </c>
      <c r="E18" s="8" t="s">
        <v>1286</v>
      </c>
      <c r="F18" s="9" t="s">
        <v>1287</v>
      </c>
    </row>
    <row r="19" spans="1:6" ht="36.950000000000003" customHeight="1">
      <c r="A19" s="11">
        <f t="shared" si="0"/>
        <v>0</v>
      </c>
      <c r="B19" s="5"/>
      <c r="C19" s="34">
        <v>162000</v>
      </c>
      <c r="D19" s="7" t="s">
        <v>127</v>
      </c>
      <c r="E19" s="8" t="s">
        <v>1288</v>
      </c>
      <c r="F19" s="9" t="s">
        <v>1289</v>
      </c>
    </row>
    <row r="20" spans="1:6" ht="19.899999999999999" customHeight="1">
      <c r="A20" s="11">
        <f t="shared" si="0"/>
        <v>0</v>
      </c>
      <c r="B20" s="5"/>
      <c r="C20" s="34">
        <v>156000</v>
      </c>
      <c r="D20" s="7" t="s">
        <v>127</v>
      </c>
      <c r="E20" s="8" t="s">
        <v>1290</v>
      </c>
      <c r="F20" s="9" t="s">
        <v>1291</v>
      </c>
    </row>
    <row r="21" spans="1:6" ht="19.149999999999999" customHeight="1">
      <c r="A21" s="11">
        <f t="shared" si="0"/>
        <v>0</v>
      </c>
      <c r="B21" s="5"/>
      <c r="C21" s="34">
        <v>217500</v>
      </c>
      <c r="D21" s="7" t="s">
        <v>127</v>
      </c>
      <c r="E21" s="8" t="s">
        <v>1292</v>
      </c>
      <c r="F21" s="9" t="s">
        <v>1293</v>
      </c>
    </row>
    <row r="22" spans="1:6" ht="19.149999999999999" customHeight="1">
      <c r="A22" s="11">
        <f t="shared" si="0"/>
        <v>0</v>
      </c>
      <c r="B22" s="5"/>
      <c r="C22" s="34">
        <v>240500</v>
      </c>
      <c r="D22" s="7" t="s">
        <v>127</v>
      </c>
      <c r="E22" s="8" t="s">
        <v>1294</v>
      </c>
      <c r="F22" s="9" t="s">
        <v>1295</v>
      </c>
    </row>
    <row r="23" spans="1:6" ht="19.149999999999999" customHeight="1">
      <c r="A23" s="11">
        <f t="shared" si="0"/>
        <v>0</v>
      </c>
      <c r="B23" s="5"/>
      <c r="C23" s="34">
        <v>159500</v>
      </c>
      <c r="D23" s="7" t="s">
        <v>127</v>
      </c>
      <c r="E23" s="8" t="s">
        <v>1296</v>
      </c>
      <c r="F23" s="9" t="s">
        <v>1297</v>
      </c>
    </row>
    <row r="24" spans="1:6" ht="36.950000000000003" customHeight="1">
      <c r="A24" s="11">
        <f t="shared" si="0"/>
        <v>0</v>
      </c>
      <c r="B24" s="5"/>
      <c r="C24" s="34">
        <v>90200</v>
      </c>
      <c r="D24" s="7" t="s">
        <v>114</v>
      </c>
      <c r="E24" s="8" t="s">
        <v>1298</v>
      </c>
      <c r="F24" s="9" t="s">
        <v>1299</v>
      </c>
    </row>
    <row r="25" spans="1:6" ht="36.950000000000003" customHeight="1">
      <c r="A25" s="11">
        <f t="shared" si="0"/>
        <v>0</v>
      </c>
      <c r="B25" s="5"/>
      <c r="C25" s="34">
        <v>93300</v>
      </c>
      <c r="D25" s="7" t="s">
        <v>114</v>
      </c>
      <c r="E25" s="8" t="s">
        <v>1300</v>
      </c>
      <c r="F25" s="9" t="s">
        <v>1301</v>
      </c>
    </row>
    <row r="26" spans="1:6" ht="19.899999999999999" customHeight="1">
      <c r="A26" s="11">
        <f t="shared" si="0"/>
        <v>0</v>
      </c>
      <c r="B26" s="5"/>
      <c r="C26" s="34">
        <v>278500</v>
      </c>
      <c r="D26" s="7" t="s">
        <v>8</v>
      </c>
      <c r="E26" s="8" t="s">
        <v>1302</v>
      </c>
      <c r="F26" s="9" t="s">
        <v>1303</v>
      </c>
    </row>
    <row r="27" spans="1:6" ht="36.950000000000003" customHeight="1">
      <c r="A27" s="11">
        <f t="shared" si="0"/>
        <v>0</v>
      </c>
      <c r="B27" s="5"/>
      <c r="C27" s="34">
        <v>577000</v>
      </c>
      <c r="D27" s="7" t="s">
        <v>8</v>
      </c>
      <c r="E27" s="8" t="s">
        <v>1304</v>
      </c>
      <c r="F27" s="9" t="s">
        <v>1305</v>
      </c>
    </row>
    <row r="28" spans="1:6" ht="36.950000000000003" customHeight="1">
      <c r="A28" s="11">
        <f t="shared" si="0"/>
        <v>0</v>
      </c>
      <c r="B28" s="5"/>
      <c r="C28" s="34">
        <v>577000</v>
      </c>
      <c r="D28" s="7" t="s">
        <v>8</v>
      </c>
      <c r="E28" s="8" t="s">
        <v>1306</v>
      </c>
      <c r="F28" s="9" t="s">
        <v>1307</v>
      </c>
    </row>
    <row r="29" spans="1:6" ht="36.950000000000003" customHeight="1">
      <c r="A29" s="11">
        <f t="shared" si="0"/>
        <v>0</v>
      </c>
      <c r="B29" s="5"/>
      <c r="C29" s="34">
        <v>34900</v>
      </c>
      <c r="D29" s="7" t="s">
        <v>127</v>
      </c>
      <c r="E29" s="8" t="s">
        <v>2175</v>
      </c>
      <c r="F29" s="9" t="s">
        <v>1308</v>
      </c>
    </row>
    <row r="30" spans="1:6" ht="36.950000000000003" customHeight="1">
      <c r="A30" s="11">
        <f t="shared" si="0"/>
        <v>0</v>
      </c>
      <c r="B30" s="5"/>
      <c r="C30" s="34">
        <v>13600</v>
      </c>
      <c r="D30" s="7" t="s">
        <v>127</v>
      </c>
      <c r="E30" s="8" t="s">
        <v>1309</v>
      </c>
      <c r="F30" s="9" t="s">
        <v>1310</v>
      </c>
    </row>
    <row r="31" spans="1:6" ht="19.149999999999999" customHeight="1">
      <c r="A31" s="11">
        <f t="shared" si="0"/>
        <v>0</v>
      </c>
      <c r="B31" s="5"/>
      <c r="C31" s="34">
        <v>295000</v>
      </c>
      <c r="D31" s="7" t="s">
        <v>127</v>
      </c>
      <c r="E31" s="8" t="s">
        <v>1311</v>
      </c>
      <c r="F31" s="9" t="s">
        <v>1312</v>
      </c>
    </row>
    <row r="32" spans="1:6" ht="19.899999999999999" customHeight="1">
      <c r="A32" s="11">
        <f t="shared" si="0"/>
        <v>0</v>
      </c>
      <c r="B32" s="5"/>
      <c r="C32" s="34">
        <v>340500</v>
      </c>
      <c r="D32" s="7" t="s">
        <v>127</v>
      </c>
      <c r="E32" s="8" t="s">
        <v>1313</v>
      </c>
      <c r="F32" s="9" t="s">
        <v>1314</v>
      </c>
    </row>
    <row r="33" spans="1:6" ht="19.149999999999999" customHeight="1">
      <c r="A33" s="11">
        <f t="shared" si="0"/>
        <v>0</v>
      </c>
      <c r="B33" s="5"/>
      <c r="C33" s="34">
        <v>462000</v>
      </c>
      <c r="D33" s="7" t="s">
        <v>127</v>
      </c>
      <c r="E33" s="8" t="s">
        <v>1315</v>
      </c>
      <c r="F33" s="9" t="s">
        <v>1316</v>
      </c>
    </row>
    <row r="34" spans="1:6" ht="54.75" customHeight="1">
      <c r="A34" s="11">
        <f t="shared" si="0"/>
        <v>0</v>
      </c>
      <c r="B34" s="5"/>
      <c r="C34" s="34">
        <v>1004000</v>
      </c>
      <c r="D34" s="7" t="s">
        <v>8</v>
      </c>
      <c r="E34" s="8" t="s">
        <v>1317</v>
      </c>
      <c r="F34" s="9" t="s">
        <v>1318</v>
      </c>
    </row>
    <row r="35" spans="1:6" ht="54" customHeight="1">
      <c r="A35" s="11">
        <f t="shared" si="0"/>
        <v>0</v>
      </c>
      <c r="B35" s="5"/>
      <c r="C35" s="34">
        <v>984000</v>
      </c>
      <c r="D35" s="7" t="s">
        <v>8</v>
      </c>
      <c r="E35" s="8" t="s">
        <v>1319</v>
      </c>
      <c r="F35" s="9" t="s">
        <v>1320</v>
      </c>
    </row>
    <row r="36" spans="1:6" ht="54.75" customHeight="1">
      <c r="A36" s="11">
        <f t="shared" si="0"/>
        <v>0</v>
      </c>
      <c r="B36" s="5"/>
      <c r="C36" s="34">
        <v>1288000</v>
      </c>
      <c r="D36" s="7" t="s">
        <v>8</v>
      </c>
      <c r="E36" s="8" t="s">
        <v>1321</v>
      </c>
      <c r="F36" s="9" t="s">
        <v>1322</v>
      </c>
    </row>
    <row r="37" spans="1:6" ht="54" customHeight="1">
      <c r="A37" s="11">
        <f t="shared" si="0"/>
        <v>0</v>
      </c>
      <c r="B37" s="5"/>
      <c r="C37" s="34">
        <v>53100</v>
      </c>
      <c r="D37" s="7" t="s">
        <v>8</v>
      </c>
      <c r="E37" s="8" t="s">
        <v>1323</v>
      </c>
      <c r="F37" s="9" t="s">
        <v>1324</v>
      </c>
    </row>
    <row r="38" spans="1:6" ht="54.75" customHeight="1">
      <c r="A38" s="11">
        <f t="shared" si="0"/>
        <v>0</v>
      </c>
      <c r="B38" s="5"/>
      <c r="C38" s="34">
        <v>0</v>
      </c>
      <c r="D38" s="7" t="s">
        <v>8</v>
      </c>
      <c r="E38" s="8" t="s">
        <v>1325</v>
      </c>
      <c r="F38" s="9" t="s">
        <v>1326</v>
      </c>
    </row>
    <row r="39" spans="1:6" ht="54.75" customHeight="1">
      <c r="A39" s="11">
        <f t="shared" si="0"/>
        <v>0</v>
      </c>
      <c r="B39" s="5"/>
      <c r="C39" s="34">
        <v>0</v>
      </c>
      <c r="D39" s="7" t="s">
        <v>8</v>
      </c>
      <c r="E39" s="8" t="s">
        <v>1327</v>
      </c>
      <c r="F39" s="9" t="s">
        <v>1328</v>
      </c>
    </row>
    <row r="40" spans="1:6" ht="54.75" customHeight="1">
      <c r="A40" s="11">
        <f t="shared" si="0"/>
        <v>0</v>
      </c>
      <c r="B40" s="5"/>
      <c r="C40" s="34">
        <v>0</v>
      </c>
      <c r="D40" s="7" t="s">
        <v>8</v>
      </c>
      <c r="E40" s="8" t="s">
        <v>1329</v>
      </c>
      <c r="F40" s="9" t="s">
        <v>1330</v>
      </c>
    </row>
    <row r="41" spans="1:6" ht="74.099999999999994" customHeight="1">
      <c r="A41" s="12">
        <f>SUM(A6:A40)</f>
        <v>0</v>
      </c>
      <c r="B41" s="10"/>
      <c r="C41" s="36"/>
      <c r="D41" s="10"/>
      <c r="E41" s="10"/>
      <c r="F41" s="10"/>
    </row>
    <row r="42" spans="1:6" ht="74.099999999999994" customHeight="1"/>
    <row r="43" spans="1:6" ht="74.099999999999994" customHeight="1"/>
    <row r="44" spans="1:6" ht="74.099999999999994" customHeight="1"/>
    <row r="45" spans="1:6" ht="74.099999999999994" customHeight="1"/>
    <row r="46" spans="1:6" ht="74.099999999999994" customHeight="1"/>
    <row r="47" spans="1:6" ht="74.099999999999994" customHeight="1"/>
    <row r="48" spans="1:6" ht="63.6" customHeight="1"/>
    <row r="49" spans="4:5" ht="62.85" customHeight="1"/>
    <row r="50" spans="4:5" ht="3" customHeight="1"/>
    <row r="51" spans="4:5" ht="17.850000000000001" customHeight="1">
      <c r="D51" s="40"/>
      <c r="E51" s="40"/>
    </row>
  </sheetData>
  <mergeCells count="3">
    <mergeCell ref="C3:D3"/>
    <mergeCell ref="E3:F3"/>
    <mergeCell ref="D51:E51"/>
  </mergeCells>
  <pageMargins left="0.39370078740157499" right="0.39370078740157499" top="0.39370078740157499" bottom="0.39370078740157499" header="0" footer="0"/>
  <pageSetup paperSize="0"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rightToLeft="1" topLeftCell="B74" workbookViewId="0">
      <selection activeCell="E79" sqref="E79"/>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7.85546875" customWidth="1"/>
    <col min="6" max="6" width="7" bestFit="1" customWidth="1"/>
  </cols>
  <sheetData>
    <row r="1" spans="1:16" ht="5.85" customHeight="1"/>
    <row r="2" spans="1:16" ht="22.9" customHeight="1">
      <c r="F2" s="1" t="s">
        <v>1331</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14200</v>
      </c>
      <c r="D6" s="7" t="s">
        <v>8</v>
      </c>
      <c r="E6" s="8" t="s">
        <v>1332</v>
      </c>
      <c r="F6" s="9" t="s">
        <v>1333</v>
      </c>
    </row>
    <row r="7" spans="1:16" ht="19.149999999999999" customHeight="1">
      <c r="A7" s="11">
        <f t="shared" ref="A7:A70" si="0">B7*C7</f>
        <v>0</v>
      </c>
      <c r="B7" s="5"/>
      <c r="C7" s="34">
        <v>26400</v>
      </c>
      <c r="D7" s="7" t="s">
        <v>8</v>
      </c>
      <c r="E7" s="8" t="s">
        <v>1334</v>
      </c>
      <c r="F7" s="9" t="s">
        <v>1335</v>
      </c>
    </row>
    <row r="8" spans="1:16" ht="19.899999999999999" customHeight="1">
      <c r="A8" s="11">
        <f t="shared" si="0"/>
        <v>0</v>
      </c>
      <c r="B8" s="5"/>
      <c r="C8" s="34">
        <v>75800</v>
      </c>
      <c r="D8" s="7" t="s">
        <v>8</v>
      </c>
      <c r="E8" s="8" t="s">
        <v>1336</v>
      </c>
      <c r="F8" s="9" t="s">
        <v>1337</v>
      </c>
    </row>
    <row r="9" spans="1:16" ht="19.149999999999999" customHeight="1">
      <c r="A9" s="11">
        <f t="shared" si="0"/>
        <v>0</v>
      </c>
      <c r="B9" s="5"/>
      <c r="C9" s="34">
        <v>102500</v>
      </c>
      <c r="D9" s="7" t="s">
        <v>8</v>
      </c>
      <c r="E9" s="8" t="s">
        <v>1338</v>
      </c>
      <c r="F9" s="9" t="s">
        <v>1339</v>
      </c>
    </row>
    <row r="10" spans="1:16" ht="19.899999999999999" customHeight="1">
      <c r="A10" s="11">
        <f t="shared" si="0"/>
        <v>0</v>
      </c>
      <c r="B10" s="5"/>
      <c r="C10" s="34">
        <v>70400</v>
      </c>
      <c r="D10" s="7" t="s">
        <v>8</v>
      </c>
      <c r="E10" s="8" t="s">
        <v>1340</v>
      </c>
      <c r="F10" s="9" t="s">
        <v>1341</v>
      </c>
    </row>
    <row r="11" spans="1:16" ht="19.149999999999999" customHeight="1">
      <c r="A11" s="11">
        <f t="shared" si="0"/>
        <v>0</v>
      </c>
      <c r="B11" s="5"/>
      <c r="C11" s="34">
        <v>93000</v>
      </c>
      <c r="D11" s="7" t="s">
        <v>8</v>
      </c>
      <c r="E11" s="8" t="s">
        <v>1342</v>
      </c>
      <c r="F11" s="9" t="s">
        <v>1343</v>
      </c>
    </row>
    <row r="12" spans="1:16" ht="19.149999999999999" customHeight="1">
      <c r="A12" s="11">
        <f t="shared" si="0"/>
        <v>0</v>
      </c>
      <c r="B12" s="5"/>
      <c r="C12" s="34">
        <v>10400</v>
      </c>
      <c r="D12" s="7" t="s">
        <v>32</v>
      </c>
      <c r="E12" s="8" t="s">
        <v>1344</v>
      </c>
      <c r="F12" s="9" t="s">
        <v>1345</v>
      </c>
    </row>
    <row r="13" spans="1:16" ht="19.899999999999999" customHeight="1">
      <c r="A13" s="11">
        <f t="shared" si="0"/>
        <v>0</v>
      </c>
      <c r="B13" s="5"/>
      <c r="C13" s="34">
        <v>85100</v>
      </c>
      <c r="D13" s="7" t="s">
        <v>8</v>
      </c>
      <c r="E13" s="8" t="s">
        <v>1346</v>
      </c>
      <c r="F13" s="9" t="s">
        <v>1347</v>
      </c>
    </row>
    <row r="14" spans="1:16" ht="19.899999999999999" customHeight="1">
      <c r="A14" s="11">
        <f t="shared" si="0"/>
        <v>0</v>
      </c>
      <c r="B14" s="5"/>
      <c r="C14" s="34">
        <v>168000</v>
      </c>
      <c r="D14" s="7" t="s">
        <v>8</v>
      </c>
      <c r="E14" s="8" t="s">
        <v>1346</v>
      </c>
      <c r="F14" s="9">
        <v>180208</v>
      </c>
    </row>
    <row r="15" spans="1:16" ht="19.899999999999999" customHeight="1">
      <c r="A15" s="11">
        <f t="shared" si="0"/>
        <v>0</v>
      </c>
      <c r="B15" s="5"/>
      <c r="C15" s="34">
        <v>194000</v>
      </c>
      <c r="D15" s="7" t="s">
        <v>8</v>
      </c>
      <c r="E15" s="8" t="s">
        <v>2177</v>
      </c>
      <c r="F15" s="9" t="s">
        <v>2176</v>
      </c>
    </row>
    <row r="16" spans="1:16" ht="19.149999999999999" customHeight="1">
      <c r="A16" s="11">
        <f t="shared" si="0"/>
        <v>0</v>
      </c>
      <c r="B16" s="5"/>
      <c r="C16" s="34">
        <v>11600</v>
      </c>
      <c r="D16" s="7" t="s">
        <v>8</v>
      </c>
      <c r="E16" s="8" t="s">
        <v>1348</v>
      </c>
      <c r="F16" s="9" t="s">
        <v>1349</v>
      </c>
    </row>
    <row r="17" spans="1:6" ht="19.899999999999999" customHeight="1">
      <c r="A17" s="11">
        <f t="shared" si="0"/>
        <v>0</v>
      </c>
      <c r="B17" s="5"/>
      <c r="C17" s="34">
        <v>24000</v>
      </c>
      <c r="D17" s="7" t="s">
        <v>8</v>
      </c>
      <c r="E17" s="8" t="s">
        <v>1350</v>
      </c>
      <c r="F17" s="9" t="s">
        <v>1351</v>
      </c>
    </row>
    <row r="18" spans="1:6" ht="36.950000000000003" customHeight="1">
      <c r="A18" s="11">
        <f t="shared" si="0"/>
        <v>0</v>
      </c>
      <c r="B18" s="5"/>
      <c r="C18" s="34">
        <v>76000</v>
      </c>
      <c r="D18" s="7" t="s">
        <v>8</v>
      </c>
      <c r="E18" s="8" t="s">
        <v>1352</v>
      </c>
      <c r="F18" s="9" t="s">
        <v>1353</v>
      </c>
    </row>
    <row r="19" spans="1:6" ht="36.950000000000003" customHeight="1">
      <c r="A19" s="11">
        <f t="shared" si="0"/>
        <v>0</v>
      </c>
      <c r="B19" s="5"/>
      <c r="C19" s="34">
        <v>98900</v>
      </c>
      <c r="D19" s="7" t="s">
        <v>8</v>
      </c>
      <c r="E19" s="8" t="s">
        <v>1354</v>
      </c>
      <c r="F19" s="9" t="s">
        <v>1355</v>
      </c>
    </row>
    <row r="20" spans="1:6" ht="36.950000000000003" customHeight="1">
      <c r="A20" s="11">
        <f t="shared" si="0"/>
        <v>0</v>
      </c>
      <c r="B20" s="5"/>
      <c r="C20" s="34">
        <v>118500</v>
      </c>
      <c r="D20" s="7" t="s">
        <v>8</v>
      </c>
      <c r="E20" s="8" t="s">
        <v>1356</v>
      </c>
      <c r="F20" s="9" t="s">
        <v>1357</v>
      </c>
    </row>
    <row r="21" spans="1:6" ht="36.950000000000003" customHeight="1">
      <c r="A21" s="11">
        <f t="shared" si="0"/>
        <v>0</v>
      </c>
      <c r="B21" s="5"/>
      <c r="C21" s="34">
        <v>141000</v>
      </c>
      <c r="D21" s="7" t="s">
        <v>8</v>
      </c>
      <c r="E21" s="8" t="s">
        <v>1358</v>
      </c>
      <c r="F21" s="9" t="s">
        <v>1359</v>
      </c>
    </row>
    <row r="22" spans="1:6" ht="36.950000000000003" customHeight="1">
      <c r="A22" s="11">
        <f t="shared" si="0"/>
        <v>0</v>
      </c>
      <c r="B22" s="5"/>
      <c r="C22" s="34">
        <v>62300</v>
      </c>
      <c r="D22" s="7" t="s">
        <v>8</v>
      </c>
      <c r="E22" s="8" t="s">
        <v>1360</v>
      </c>
      <c r="F22" s="9" t="s">
        <v>1361</v>
      </c>
    </row>
    <row r="23" spans="1:6" ht="36.950000000000003" customHeight="1">
      <c r="A23" s="11">
        <f t="shared" si="0"/>
        <v>0</v>
      </c>
      <c r="B23" s="5"/>
      <c r="C23" s="34">
        <v>80300</v>
      </c>
      <c r="D23" s="7" t="s">
        <v>8</v>
      </c>
      <c r="E23" s="8" t="s">
        <v>1362</v>
      </c>
      <c r="F23" s="9" t="s">
        <v>1363</v>
      </c>
    </row>
    <row r="24" spans="1:6" ht="36.950000000000003" customHeight="1">
      <c r="A24" s="11">
        <f t="shared" si="0"/>
        <v>0</v>
      </c>
      <c r="B24" s="5"/>
      <c r="C24" s="34">
        <v>97900</v>
      </c>
      <c r="D24" s="7" t="s">
        <v>8</v>
      </c>
      <c r="E24" s="8" t="s">
        <v>1364</v>
      </c>
      <c r="F24" s="9" t="s">
        <v>1365</v>
      </c>
    </row>
    <row r="25" spans="1:6" ht="36.950000000000003" customHeight="1">
      <c r="A25" s="11">
        <f t="shared" si="0"/>
        <v>0</v>
      </c>
      <c r="B25" s="5"/>
      <c r="C25" s="34">
        <v>119000</v>
      </c>
      <c r="D25" s="7" t="s">
        <v>8</v>
      </c>
      <c r="E25" s="8" t="s">
        <v>1366</v>
      </c>
      <c r="F25" s="9" t="s">
        <v>1367</v>
      </c>
    </row>
    <row r="26" spans="1:6" ht="36.950000000000003" customHeight="1">
      <c r="A26" s="11">
        <f t="shared" si="0"/>
        <v>0</v>
      </c>
      <c r="B26" s="5"/>
      <c r="C26" s="34">
        <v>113500</v>
      </c>
      <c r="D26" s="7" t="s">
        <v>8</v>
      </c>
      <c r="E26" s="8" t="s">
        <v>1368</v>
      </c>
      <c r="F26" s="9" t="s">
        <v>1369</v>
      </c>
    </row>
    <row r="27" spans="1:6" ht="36.950000000000003" customHeight="1">
      <c r="A27" s="11">
        <f t="shared" si="0"/>
        <v>0</v>
      </c>
      <c r="B27" s="5"/>
      <c r="C27" s="34">
        <v>144500</v>
      </c>
      <c r="D27" s="7" t="s">
        <v>8</v>
      </c>
      <c r="E27" s="8" t="s">
        <v>1370</v>
      </c>
      <c r="F27" s="9" t="s">
        <v>1371</v>
      </c>
    </row>
    <row r="28" spans="1:6" ht="36.950000000000003" customHeight="1">
      <c r="A28" s="11">
        <f t="shared" si="0"/>
        <v>0</v>
      </c>
      <c r="B28" s="5"/>
      <c r="C28" s="34">
        <v>180000</v>
      </c>
      <c r="D28" s="7" t="s">
        <v>8</v>
      </c>
      <c r="E28" s="8" t="s">
        <v>1372</v>
      </c>
      <c r="F28" s="9" t="s">
        <v>1373</v>
      </c>
    </row>
    <row r="29" spans="1:6" ht="36.950000000000003" customHeight="1">
      <c r="A29" s="11">
        <f t="shared" si="0"/>
        <v>0</v>
      </c>
      <c r="B29" s="5"/>
      <c r="C29" s="34">
        <v>243000</v>
      </c>
      <c r="D29" s="7" t="s">
        <v>8</v>
      </c>
      <c r="E29" s="8" t="s">
        <v>1374</v>
      </c>
      <c r="F29" s="9" t="s">
        <v>1375</v>
      </c>
    </row>
    <row r="30" spans="1:6" ht="54.75" customHeight="1">
      <c r="A30" s="11">
        <f t="shared" si="0"/>
        <v>0</v>
      </c>
      <c r="B30" s="5"/>
      <c r="C30" s="34">
        <v>1</v>
      </c>
      <c r="D30" s="7" t="s">
        <v>8</v>
      </c>
      <c r="E30" s="8" t="s">
        <v>1376</v>
      </c>
      <c r="F30" s="9" t="s">
        <v>1377</v>
      </c>
    </row>
    <row r="31" spans="1:6" ht="54" customHeight="1">
      <c r="A31" s="11">
        <f t="shared" si="0"/>
        <v>0</v>
      </c>
      <c r="B31" s="5"/>
      <c r="C31" s="34">
        <v>1</v>
      </c>
      <c r="D31" s="7" t="s">
        <v>8</v>
      </c>
      <c r="E31" s="8" t="s">
        <v>1378</v>
      </c>
      <c r="F31" s="9" t="s">
        <v>1379</v>
      </c>
    </row>
    <row r="32" spans="1:6" ht="36.950000000000003" customHeight="1">
      <c r="A32" s="11">
        <f t="shared" si="0"/>
        <v>0</v>
      </c>
      <c r="B32" s="5"/>
      <c r="C32" s="34">
        <v>12400</v>
      </c>
      <c r="D32" s="7" t="s">
        <v>8</v>
      </c>
      <c r="E32" s="8" t="s">
        <v>1380</v>
      </c>
      <c r="F32" s="9" t="s">
        <v>1381</v>
      </c>
    </row>
    <row r="33" spans="1:6" ht="36.950000000000003" customHeight="1">
      <c r="A33" s="11">
        <f t="shared" si="0"/>
        <v>0</v>
      </c>
      <c r="B33" s="5"/>
      <c r="C33" s="34">
        <v>42900</v>
      </c>
      <c r="D33" s="7" t="s">
        <v>8</v>
      </c>
      <c r="E33" s="8" t="s">
        <v>1382</v>
      </c>
      <c r="F33" s="9" t="s">
        <v>1383</v>
      </c>
    </row>
    <row r="34" spans="1:6" ht="36.950000000000003" customHeight="1">
      <c r="A34" s="11">
        <f t="shared" si="0"/>
        <v>0</v>
      </c>
      <c r="B34" s="5"/>
      <c r="C34" s="34">
        <v>30900</v>
      </c>
      <c r="D34" s="7" t="s">
        <v>8</v>
      </c>
      <c r="E34" s="8" t="s">
        <v>1384</v>
      </c>
      <c r="F34" s="9" t="s">
        <v>1385</v>
      </c>
    </row>
    <row r="35" spans="1:6" ht="54.75" customHeight="1">
      <c r="A35" s="11">
        <f t="shared" si="0"/>
        <v>0</v>
      </c>
      <c r="B35" s="5"/>
      <c r="C35" s="34">
        <v>67400</v>
      </c>
      <c r="D35" s="7" t="s">
        <v>8</v>
      </c>
      <c r="E35" s="8" t="s">
        <v>1386</v>
      </c>
      <c r="F35" s="9" t="s">
        <v>1387</v>
      </c>
    </row>
    <row r="36" spans="1:6" ht="36.950000000000003" customHeight="1">
      <c r="A36" s="11">
        <f t="shared" si="0"/>
        <v>0</v>
      </c>
      <c r="B36" s="5"/>
      <c r="C36" s="34">
        <v>100500</v>
      </c>
      <c r="D36" s="7" t="s">
        <v>8</v>
      </c>
      <c r="E36" s="8" t="s">
        <v>1388</v>
      </c>
      <c r="F36" s="9" t="s">
        <v>1389</v>
      </c>
    </row>
    <row r="37" spans="1:6" ht="36.950000000000003" customHeight="1">
      <c r="A37" s="11">
        <f t="shared" si="0"/>
        <v>0</v>
      </c>
      <c r="B37" s="5"/>
      <c r="C37" s="34">
        <v>1820</v>
      </c>
      <c r="D37" s="7" t="s">
        <v>8</v>
      </c>
      <c r="E37" s="8" t="s">
        <v>1390</v>
      </c>
      <c r="F37" s="9" t="s">
        <v>1391</v>
      </c>
    </row>
    <row r="38" spans="1:6" ht="36.950000000000003" customHeight="1">
      <c r="A38" s="11">
        <f t="shared" si="0"/>
        <v>0</v>
      </c>
      <c r="B38" s="5"/>
      <c r="C38" s="34">
        <v>1420</v>
      </c>
      <c r="D38" s="7" t="s">
        <v>8</v>
      </c>
      <c r="E38" s="8" t="s">
        <v>1392</v>
      </c>
      <c r="F38" s="9" t="s">
        <v>1393</v>
      </c>
    </row>
    <row r="39" spans="1:6" ht="54.75" customHeight="1">
      <c r="A39" s="11">
        <f t="shared" si="0"/>
        <v>0</v>
      </c>
      <c r="B39" s="5"/>
      <c r="C39" s="34">
        <v>48900</v>
      </c>
      <c r="D39" s="7" t="s">
        <v>8</v>
      </c>
      <c r="E39" s="8" t="s">
        <v>1394</v>
      </c>
      <c r="F39" s="9" t="s">
        <v>1395</v>
      </c>
    </row>
    <row r="40" spans="1:6" ht="54" customHeight="1">
      <c r="A40" s="11">
        <f t="shared" si="0"/>
        <v>0</v>
      </c>
      <c r="B40" s="5"/>
      <c r="C40" s="34">
        <v>5510</v>
      </c>
      <c r="D40" s="7" t="s">
        <v>8</v>
      </c>
      <c r="E40" s="8" t="s">
        <v>1396</v>
      </c>
      <c r="F40" s="9" t="s">
        <v>1397</v>
      </c>
    </row>
    <row r="41" spans="1:6" ht="54.75" customHeight="1">
      <c r="A41" s="11">
        <f t="shared" si="0"/>
        <v>0</v>
      </c>
      <c r="B41" s="5"/>
      <c r="C41" s="34">
        <v>43200</v>
      </c>
      <c r="D41" s="7" t="s">
        <v>8</v>
      </c>
      <c r="E41" s="8" t="s">
        <v>1398</v>
      </c>
      <c r="F41" s="9" t="s">
        <v>1399</v>
      </c>
    </row>
    <row r="42" spans="1:6" ht="36.950000000000003" customHeight="1">
      <c r="A42" s="11">
        <f t="shared" si="0"/>
        <v>0</v>
      </c>
      <c r="B42" s="5"/>
      <c r="C42" s="34">
        <v>71900</v>
      </c>
      <c r="D42" s="7" t="s">
        <v>8</v>
      </c>
      <c r="E42" s="8" t="s">
        <v>1400</v>
      </c>
      <c r="F42" s="9" t="s">
        <v>1401</v>
      </c>
    </row>
    <row r="43" spans="1:6" ht="36.950000000000003" customHeight="1">
      <c r="A43" s="11">
        <f t="shared" si="0"/>
        <v>0</v>
      </c>
      <c r="B43" s="5"/>
      <c r="C43" s="34">
        <v>67100</v>
      </c>
      <c r="D43" s="7" t="s">
        <v>8</v>
      </c>
      <c r="E43" s="8" t="s">
        <v>1402</v>
      </c>
      <c r="F43" s="9" t="s">
        <v>1403</v>
      </c>
    </row>
    <row r="44" spans="1:6" ht="36.950000000000003" customHeight="1">
      <c r="A44" s="11">
        <f t="shared" si="0"/>
        <v>0</v>
      </c>
      <c r="B44" s="5"/>
      <c r="C44" s="34">
        <v>419000</v>
      </c>
      <c r="D44" s="7" t="s">
        <v>8</v>
      </c>
      <c r="E44" s="8" t="s">
        <v>1404</v>
      </c>
      <c r="F44" s="9" t="s">
        <v>1405</v>
      </c>
    </row>
    <row r="45" spans="1:6" ht="36.950000000000003" customHeight="1">
      <c r="A45" s="11">
        <f t="shared" si="0"/>
        <v>0</v>
      </c>
      <c r="B45" s="5"/>
      <c r="C45" s="34">
        <v>417000</v>
      </c>
      <c r="D45" s="7" t="s">
        <v>8</v>
      </c>
      <c r="E45" s="8" t="s">
        <v>1406</v>
      </c>
      <c r="F45" s="9" t="s">
        <v>1407</v>
      </c>
    </row>
    <row r="46" spans="1:6" ht="54.75" customHeight="1">
      <c r="A46" s="11">
        <f t="shared" si="0"/>
        <v>0</v>
      </c>
      <c r="B46" s="5"/>
      <c r="C46" s="34">
        <v>537000</v>
      </c>
      <c r="D46" s="7" t="s">
        <v>8</v>
      </c>
      <c r="E46" s="8" t="s">
        <v>1408</v>
      </c>
      <c r="F46" s="9" t="s">
        <v>1409</v>
      </c>
    </row>
    <row r="47" spans="1:6" ht="54" customHeight="1">
      <c r="A47" s="11">
        <f t="shared" si="0"/>
        <v>0</v>
      </c>
      <c r="B47" s="5"/>
      <c r="C47" s="34">
        <v>420000</v>
      </c>
      <c r="D47" s="7" t="s">
        <v>8</v>
      </c>
      <c r="E47" s="8" t="s">
        <v>1410</v>
      </c>
      <c r="F47" s="9" t="s">
        <v>1411</v>
      </c>
    </row>
    <row r="48" spans="1:6" ht="36.950000000000003" customHeight="1">
      <c r="A48" s="11">
        <f t="shared" si="0"/>
        <v>0</v>
      </c>
      <c r="B48" s="5"/>
      <c r="C48" s="34">
        <v>5080</v>
      </c>
      <c r="D48" s="7" t="s">
        <v>8</v>
      </c>
      <c r="E48" s="8" t="s">
        <v>1412</v>
      </c>
      <c r="F48" s="9" t="s">
        <v>1413</v>
      </c>
    </row>
    <row r="49" spans="1:6" ht="36.950000000000003" customHeight="1">
      <c r="A49" s="11">
        <f t="shared" si="0"/>
        <v>0</v>
      </c>
      <c r="B49" s="5"/>
      <c r="C49" s="34">
        <v>4090</v>
      </c>
      <c r="D49" s="7" t="s">
        <v>8</v>
      </c>
      <c r="E49" s="8" t="s">
        <v>1414</v>
      </c>
      <c r="F49" s="9" t="s">
        <v>1415</v>
      </c>
    </row>
    <row r="50" spans="1:6" ht="36.950000000000003" customHeight="1">
      <c r="A50" s="11">
        <f t="shared" si="0"/>
        <v>0</v>
      </c>
      <c r="B50" s="5"/>
      <c r="C50" s="34">
        <v>135000</v>
      </c>
      <c r="D50" s="7" t="s">
        <v>8</v>
      </c>
      <c r="E50" s="8" t="s">
        <v>1416</v>
      </c>
      <c r="F50" s="9" t="s">
        <v>1417</v>
      </c>
    </row>
    <row r="51" spans="1:6" ht="54.75" customHeight="1">
      <c r="A51" s="11">
        <f t="shared" si="0"/>
        <v>0</v>
      </c>
      <c r="B51" s="5"/>
      <c r="C51" s="34">
        <v>5815000</v>
      </c>
      <c r="D51" s="7" t="s">
        <v>61</v>
      </c>
      <c r="E51" s="8" t="s">
        <v>1418</v>
      </c>
      <c r="F51" s="9" t="s">
        <v>1419</v>
      </c>
    </row>
    <row r="52" spans="1:6" ht="54.75" customHeight="1">
      <c r="A52" s="11">
        <f t="shared" si="0"/>
        <v>0</v>
      </c>
      <c r="B52" s="5"/>
      <c r="C52" s="34">
        <v>8665000</v>
      </c>
      <c r="D52" s="7" t="s">
        <v>61</v>
      </c>
      <c r="E52" s="8" t="s">
        <v>1420</v>
      </c>
      <c r="F52" s="9" t="s">
        <v>1421</v>
      </c>
    </row>
    <row r="53" spans="1:6" ht="19.149999999999999" customHeight="1">
      <c r="A53" s="11">
        <f t="shared" si="0"/>
        <v>0</v>
      </c>
      <c r="B53" s="5"/>
      <c r="C53" s="34">
        <v>65400</v>
      </c>
      <c r="D53" s="7" t="s">
        <v>8</v>
      </c>
      <c r="E53" s="8" t="s">
        <v>1422</v>
      </c>
      <c r="F53" s="9" t="s">
        <v>1423</v>
      </c>
    </row>
    <row r="54" spans="1:6" ht="19.149999999999999" customHeight="1">
      <c r="A54" s="11">
        <f t="shared" si="0"/>
        <v>0</v>
      </c>
      <c r="B54" s="5"/>
      <c r="C54" s="34">
        <v>60300</v>
      </c>
      <c r="D54" s="7" t="s">
        <v>8</v>
      </c>
      <c r="E54" s="8" t="s">
        <v>1424</v>
      </c>
      <c r="F54" s="9" t="s">
        <v>1425</v>
      </c>
    </row>
    <row r="55" spans="1:6" ht="19.899999999999999" customHeight="1">
      <c r="A55" s="11">
        <f t="shared" si="0"/>
        <v>0</v>
      </c>
      <c r="B55" s="5"/>
      <c r="C55" s="34">
        <v>66000</v>
      </c>
      <c r="D55" s="7" t="s">
        <v>8</v>
      </c>
      <c r="E55" s="8" t="s">
        <v>1426</v>
      </c>
      <c r="F55" s="9" t="s">
        <v>1427</v>
      </c>
    </row>
    <row r="56" spans="1:6" ht="19.149999999999999" customHeight="1">
      <c r="A56" s="11">
        <f t="shared" si="0"/>
        <v>0</v>
      </c>
      <c r="B56" s="5"/>
      <c r="C56" s="34">
        <v>57100</v>
      </c>
      <c r="D56" s="7" t="s">
        <v>8</v>
      </c>
      <c r="E56" s="8" t="s">
        <v>1428</v>
      </c>
      <c r="F56" s="9" t="s">
        <v>1429</v>
      </c>
    </row>
    <row r="57" spans="1:6" ht="19.149999999999999" customHeight="1">
      <c r="A57" s="11">
        <f t="shared" si="0"/>
        <v>0</v>
      </c>
      <c r="B57" s="5"/>
      <c r="C57" s="34">
        <v>37300</v>
      </c>
      <c r="D57" s="7" t="s">
        <v>8</v>
      </c>
      <c r="E57" s="8" t="s">
        <v>1430</v>
      </c>
      <c r="F57" s="9" t="s">
        <v>1431</v>
      </c>
    </row>
    <row r="58" spans="1:6" ht="19.899999999999999" customHeight="1">
      <c r="A58" s="11">
        <f t="shared" si="0"/>
        <v>0</v>
      </c>
      <c r="B58" s="5"/>
      <c r="C58" s="34">
        <v>66800</v>
      </c>
      <c r="D58" s="7" t="s">
        <v>8</v>
      </c>
      <c r="E58" s="8" t="s">
        <v>1432</v>
      </c>
      <c r="F58" s="9" t="s">
        <v>1433</v>
      </c>
    </row>
    <row r="59" spans="1:6" ht="36.950000000000003" customHeight="1">
      <c r="A59" s="11">
        <f t="shared" si="0"/>
        <v>0</v>
      </c>
      <c r="B59" s="5"/>
      <c r="C59" s="34">
        <v>39000</v>
      </c>
      <c r="D59" s="7" t="s">
        <v>8</v>
      </c>
      <c r="E59" s="8" t="s">
        <v>1434</v>
      </c>
      <c r="F59" s="9" t="s">
        <v>1435</v>
      </c>
    </row>
    <row r="60" spans="1:6" ht="36.950000000000003" customHeight="1">
      <c r="A60" s="11">
        <f t="shared" si="0"/>
        <v>0</v>
      </c>
      <c r="B60" s="5"/>
      <c r="C60" s="34">
        <v>47600</v>
      </c>
      <c r="D60" s="7" t="s">
        <v>8</v>
      </c>
      <c r="E60" s="8" t="s">
        <v>1436</v>
      </c>
      <c r="F60" s="9" t="s">
        <v>1437</v>
      </c>
    </row>
    <row r="61" spans="1:6" ht="54" customHeight="1">
      <c r="A61" s="11">
        <f t="shared" si="0"/>
        <v>0</v>
      </c>
      <c r="B61" s="5"/>
      <c r="C61" s="34">
        <v>406000</v>
      </c>
      <c r="D61" s="7" t="s">
        <v>8</v>
      </c>
      <c r="E61" s="8" t="s">
        <v>1438</v>
      </c>
      <c r="F61" s="9" t="s">
        <v>1439</v>
      </c>
    </row>
    <row r="62" spans="1:6" ht="36.950000000000003" customHeight="1">
      <c r="A62" s="11">
        <f t="shared" si="0"/>
        <v>0</v>
      </c>
      <c r="B62" s="5"/>
      <c r="C62" s="34">
        <v>320000</v>
      </c>
      <c r="D62" s="7" t="s">
        <v>8</v>
      </c>
      <c r="E62" s="8" t="s">
        <v>1440</v>
      </c>
      <c r="F62" s="9" t="s">
        <v>1441</v>
      </c>
    </row>
    <row r="63" spans="1:6" ht="36.950000000000003" customHeight="1">
      <c r="A63" s="11">
        <f t="shared" si="0"/>
        <v>0</v>
      </c>
      <c r="B63" s="5"/>
      <c r="C63" s="34">
        <v>98100</v>
      </c>
      <c r="D63" s="7" t="s">
        <v>8</v>
      </c>
      <c r="E63" s="8" t="s">
        <v>1442</v>
      </c>
      <c r="F63" s="9" t="s">
        <v>1443</v>
      </c>
    </row>
    <row r="64" spans="1:6" ht="36.950000000000003" customHeight="1">
      <c r="A64" s="11">
        <f t="shared" si="0"/>
        <v>0</v>
      </c>
      <c r="B64" s="5"/>
      <c r="C64" s="34">
        <v>148000</v>
      </c>
      <c r="D64" s="7" t="s">
        <v>8</v>
      </c>
      <c r="E64" s="8" t="s">
        <v>1444</v>
      </c>
      <c r="F64" s="9" t="s">
        <v>1445</v>
      </c>
    </row>
    <row r="65" spans="1:6" ht="36.950000000000003" customHeight="1">
      <c r="A65" s="11">
        <f t="shared" si="0"/>
        <v>0</v>
      </c>
      <c r="B65" s="5"/>
      <c r="C65" s="34">
        <v>4950</v>
      </c>
      <c r="D65" s="7" t="s">
        <v>8</v>
      </c>
      <c r="E65" s="8" t="s">
        <v>1446</v>
      </c>
      <c r="F65" s="9" t="s">
        <v>1447</v>
      </c>
    </row>
    <row r="66" spans="1:6" ht="36.950000000000003" customHeight="1">
      <c r="A66" s="11">
        <f t="shared" si="0"/>
        <v>0</v>
      </c>
      <c r="B66" s="5"/>
      <c r="C66" s="34">
        <v>66600</v>
      </c>
      <c r="D66" s="7" t="s">
        <v>8</v>
      </c>
      <c r="E66" s="8" t="s">
        <v>1448</v>
      </c>
      <c r="F66" s="9" t="s">
        <v>1449</v>
      </c>
    </row>
    <row r="67" spans="1:6" ht="36.950000000000003" customHeight="1">
      <c r="A67" s="11">
        <f t="shared" si="0"/>
        <v>0</v>
      </c>
      <c r="B67" s="5"/>
      <c r="C67" s="34">
        <v>162500</v>
      </c>
      <c r="D67" s="7" t="s">
        <v>8</v>
      </c>
      <c r="E67" s="8" t="s">
        <v>2178</v>
      </c>
      <c r="F67" s="9">
        <v>180921</v>
      </c>
    </row>
    <row r="68" spans="1:6" ht="36.950000000000003" customHeight="1">
      <c r="A68" s="11">
        <f t="shared" si="0"/>
        <v>0</v>
      </c>
      <c r="B68" s="5"/>
      <c r="C68" s="34">
        <v>17600</v>
      </c>
      <c r="D68" s="7" t="s">
        <v>8</v>
      </c>
      <c r="E68" s="8" t="s">
        <v>2179</v>
      </c>
      <c r="F68" s="9">
        <v>180922</v>
      </c>
    </row>
    <row r="69" spans="1:6" ht="36.950000000000003" customHeight="1">
      <c r="A69" s="11">
        <f t="shared" si="0"/>
        <v>0</v>
      </c>
      <c r="B69" s="5"/>
      <c r="C69" s="34">
        <v>39600</v>
      </c>
      <c r="D69" s="7" t="s">
        <v>8</v>
      </c>
      <c r="E69" s="8" t="s">
        <v>2180</v>
      </c>
      <c r="F69" s="9">
        <v>180923</v>
      </c>
    </row>
    <row r="70" spans="1:6" ht="36.950000000000003" customHeight="1">
      <c r="A70" s="11">
        <f t="shared" si="0"/>
        <v>0</v>
      </c>
      <c r="B70" s="5"/>
      <c r="C70" s="34">
        <v>262500</v>
      </c>
      <c r="D70" s="7" t="s">
        <v>8</v>
      </c>
      <c r="E70" s="8" t="s">
        <v>2181</v>
      </c>
      <c r="F70" s="9">
        <v>180925</v>
      </c>
    </row>
    <row r="71" spans="1:6" ht="36.950000000000003" customHeight="1">
      <c r="A71" s="11">
        <f t="shared" ref="A71:A78" si="1">B71*C71</f>
        <v>0</v>
      </c>
      <c r="B71" s="5"/>
      <c r="C71" s="34">
        <v>317500</v>
      </c>
      <c r="D71" s="7" t="s">
        <v>8</v>
      </c>
      <c r="E71" s="8" t="s">
        <v>2182</v>
      </c>
      <c r="F71" s="9">
        <v>180926</v>
      </c>
    </row>
    <row r="72" spans="1:6" ht="36.950000000000003" customHeight="1">
      <c r="A72" s="11">
        <f t="shared" si="1"/>
        <v>0</v>
      </c>
      <c r="B72" s="5"/>
      <c r="C72" s="34">
        <v>40000</v>
      </c>
      <c r="D72" s="7" t="s">
        <v>8</v>
      </c>
      <c r="E72" s="8" t="s">
        <v>2183</v>
      </c>
      <c r="F72" s="9">
        <v>180927</v>
      </c>
    </row>
    <row r="73" spans="1:6" ht="36.950000000000003" customHeight="1">
      <c r="A73" s="11">
        <f t="shared" si="1"/>
        <v>0</v>
      </c>
      <c r="B73" s="5"/>
      <c r="C73" s="34">
        <v>60000</v>
      </c>
      <c r="D73" s="7" t="s">
        <v>8</v>
      </c>
      <c r="E73" s="8" t="s">
        <v>2184</v>
      </c>
      <c r="F73" s="9">
        <v>180928</v>
      </c>
    </row>
    <row r="74" spans="1:6" ht="36.950000000000003" customHeight="1">
      <c r="A74" s="11">
        <f t="shared" si="1"/>
        <v>0</v>
      </c>
      <c r="B74" s="5"/>
      <c r="C74" s="34">
        <v>62400</v>
      </c>
      <c r="D74" s="7" t="s">
        <v>8</v>
      </c>
      <c r="E74" s="8" t="s">
        <v>1450</v>
      </c>
      <c r="F74" s="9" t="s">
        <v>1451</v>
      </c>
    </row>
    <row r="75" spans="1:6" ht="36.950000000000003" customHeight="1">
      <c r="A75" s="11">
        <f t="shared" si="1"/>
        <v>0</v>
      </c>
      <c r="B75" s="5"/>
      <c r="C75" s="34">
        <v>7130</v>
      </c>
      <c r="D75" s="7" t="s">
        <v>8</v>
      </c>
      <c r="E75" s="8" t="s">
        <v>1452</v>
      </c>
      <c r="F75" s="9" t="s">
        <v>1453</v>
      </c>
    </row>
    <row r="76" spans="1:6" ht="36.950000000000003" customHeight="1">
      <c r="A76" s="11">
        <f t="shared" si="1"/>
        <v>0</v>
      </c>
      <c r="B76" s="5"/>
      <c r="C76" s="34">
        <v>3570</v>
      </c>
      <c r="D76" s="7" t="s">
        <v>8</v>
      </c>
      <c r="E76" s="8" t="s">
        <v>1454</v>
      </c>
      <c r="F76" s="9" t="s">
        <v>1455</v>
      </c>
    </row>
    <row r="77" spans="1:6" ht="36.950000000000003" customHeight="1">
      <c r="A77" s="11">
        <f t="shared" si="1"/>
        <v>0</v>
      </c>
      <c r="B77" s="5"/>
      <c r="C77" s="34"/>
      <c r="D77" s="7" t="s">
        <v>8</v>
      </c>
      <c r="E77" s="8" t="s">
        <v>1456</v>
      </c>
      <c r="F77" s="9" t="s">
        <v>1457</v>
      </c>
    </row>
    <row r="78" spans="1:6" ht="36.950000000000003" customHeight="1">
      <c r="A78" s="11">
        <f t="shared" si="1"/>
        <v>0</v>
      </c>
      <c r="B78" s="5"/>
      <c r="C78" s="34"/>
      <c r="D78" s="7" t="s">
        <v>8</v>
      </c>
      <c r="E78" s="8" t="s">
        <v>1458</v>
      </c>
      <c r="F78" s="9" t="s">
        <v>1459</v>
      </c>
    </row>
    <row r="79" spans="1:6" ht="36.950000000000003" customHeight="1">
      <c r="A79" s="11"/>
      <c r="B79" s="5"/>
      <c r="C79" s="34"/>
      <c r="D79" s="7" t="s">
        <v>8</v>
      </c>
      <c r="E79" s="8" t="s">
        <v>2185</v>
      </c>
      <c r="F79" s="9">
        <v>181201</v>
      </c>
    </row>
    <row r="80" spans="1:6" ht="74.099999999999994" customHeight="1">
      <c r="A80" s="12">
        <f>SUM(A6:A78)</f>
        <v>0</v>
      </c>
      <c r="B80" s="10"/>
      <c r="D80" s="10"/>
      <c r="E80" s="10"/>
      <c r="F80" s="10"/>
    </row>
    <row r="81" spans="4:5" ht="74.099999999999994" customHeight="1"/>
    <row r="82" spans="4:5" ht="74.099999999999994" customHeight="1"/>
    <row r="83" spans="4:5" ht="74.099999999999994" customHeight="1"/>
    <row r="84" spans="4:5" ht="72.599999999999994" customHeight="1"/>
    <row r="85" spans="4:5" ht="71.849999999999994" customHeight="1"/>
    <row r="86" spans="4:5" ht="3" customHeight="1"/>
    <row r="87" spans="4:5" ht="17.850000000000001" customHeight="1">
      <c r="D87" s="40"/>
      <c r="E87" s="40"/>
    </row>
  </sheetData>
  <mergeCells count="3">
    <mergeCell ref="C3:D3"/>
    <mergeCell ref="E3:F3"/>
    <mergeCell ref="D87:E87"/>
  </mergeCells>
  <pageMargins left="0.39370078740157499" right="0.39370078740157499" top="0.39370078740157499" bottom="0.39370078740157499" header="0" footer="0"/>
  <pageSetup paperSize="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rightToLeft="1" topLeftCell="A59" workbookViewId="0">
      <selection activeCell="C55" sqref="C55:C65"/>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0.42578125" customWidth="1"/>
    <col min="6" max="6" width="7" bestFit="1" customWidth="1"/>
  </cols>
  <sheetData>
    <row r="1" spans="1:16" ht="5.85" customHeight="1"/>
    <row r="2" spans="1:16" ht="22.9" customHeight="1">
      <c r="F2" s="1" t="s">
        <v>1460</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54.75" customHeight="1">
      <c r="A6" s="11">
        <f>B6*C6</f>
        <v>0</v>
      </c>
      <c r="B6" s="5"/>
      <c r="C6" s="34">
        <v>283500</v>
      </c>
      <c r="D6" s="7" t="s">
        <v>32</v>
      </c>
      <c r="E6" s="8" t="s">
        <v>1461</v>
      </c>
      <c r="F6" s="9" t="s">
        <v>1462</v>
      </c>
    </row>
    <row r="7" spans="1:16" ht="54" customHeight="1">
      <c r="A7" s="11">
        <f t="shared" ref="A7:A65" si="0">B7*C7</f>
        <v>0</v>
      </c>
      <c r="B7" s="5"/>
      <c r="C7" s="34">
        <v>308500</v>
      </c>
      <c r="D7" s="7" t="s">
        <v>32</v>
      </c>
      <c r="E7" s="8" t="s">
        <v>1463</v>
      </c>
      <c r="F7" s="9" t="s">
        <v>1464</v>
      </c>
    </row>
    <row r="8" spans="1:16" ht="54.75" customHeight="1">
      <c r="A8" s="11">
        <f t="shared" si="0"/>
        <v>0</v>
      </c>
      <c r="B8" s="5"/>
      <c r="C8" s="34">
        <v>215500</v>
      </c>
      <c r="D8" s="7" t="s">
        <v>32</v>
      </c>
      <c r="E8" s="8" t="s">
        <v>1465</v>
      </c>
      <c r="F8" s="9" t="s">
        <v>1466</v>
      </c>
    </row>
    <row r="9" spans="1:16" ht="54.75" customHeight="1">
      <c r="A9" s="11">
        <f t="shared" si="0"/>
        <v>0</v>
      </c>
      <c r="B9" s="5"/>
      <c r="C9" s="34">
        <v>227500</v>
      </c>
      <c r="D9" s="7" t="s">
        <v>32</v>
      </c>
      <c r="E9" s="8" t="s">
        <v>1467</v>
      </c>
      <c r="F9" s="9" t="s">
        <v>1468</v>
      </c>
    </row>
    <row r="10" spans="1:16" ht="54" customHeight="1">
      <c r="A10" s="11">
        <f t="shared" si="0"/>
        <v>0</v>
      </c>
      <c r="B10" s="5"/>
      <c r="C10" s="34">
        <v>200000</v>
      </c>
      <c r="D10" s="7" t="s">
        <v>8</v>
      </c>
      <c r="E10" s="8" t="s">
        <v>1469</v>
      </c>
      <c r="F10" s="9" t="s">
        <v>1470</v>
      </c>
    </row>
    <row r="11" spans="1:16" ht="71.849999999999994" customHeight="1">
      <c r="A11" s="11">
        <f t="shared" si="0"/>
        <v>0</v>
      </c>
      <c r="B11" s="5"/>
      <c r="C11" s="34">
        <v>200000</v>
      </c>
      <c r="D11" s="7" t="s">
        <v>8</v>
      </c>
      <c r="E11" s="8" t="s">
        <v>1471</v>
      </c>
      <c r="F11" s="9" t="s">
        <v>1472</v>
      </c>
    </row>
    <row r="12" spans="1:16" ht="36.950000000000003" customHeight="1">
      <c r="A12" s="11">
        <f t="shared" si="0"/>
        <v>0</v>
      </c>
      <c r="B12" s="5"/>
      <c r="C12" s="34">
        <v>74800</v>
      </c>
      <c r="D12" s="7" t="s">
        <v>8</v>
      </c>
      <c r="E12" s="8" t="s">
        <v>1473</v>
      </c>
      <c r="F12" s="9" t="s">
        <v>1474</v>
      </c>
    </row>
    <row r="13" spans="1:16" ht="36.950000000000003" customHeight="1">
      <c r="A13" s="11">
        <f t="shared" si="0"/>
        <v>0</v>
      </c>
      <c r="B13" s="5"/>
      <c r="C13" s="34">
        <v>195500</v>
      </c>
      <c r="D13" s="7" t="s">
        <v>8</v>
      </c>
      <c r="E13" s="8" t="s">
        <v>1475</v>
      </c>
      <c r="F13" s="9" t="s">
        <v>1476</v>
      </c>
    </row>
    <row r="14" spans="1:16" ht="36.950000000000003" customHeight="1">
      <c r="A14" s="11">
        <f t="shared" si="0"/>
        <v>0</v>
      </c>
      <c r="B14" s="5"/>
      <c r="C14" s="34">
        <v>221500</v>
      </c>
      <c r="D14" s="7" t="s">
        <v>8</v>
      </c>
      <c r="E14" s="8" t="s">
        <v>1477</v>
      </c>
      <c r="F14" s="9" t="s">
        <v>1478</v>
      </c>
    </row>
    <row r="15" spans="1:16" ht="36.950000000000003" customHeight="1">
      <c r="A15" s="11">
        <f t="shared" si="0"/>
        <v>0</v>
      </c>
      <c r="B15" s="5"/>
      <c r="C15" s="34">
        <v>192500</v>
      </c>
      <c r="D15" s="7" t="s">
        <v>8</v>
      </c>
      <c r="E15" s="8" t="s">
        <v>1479</v>
      </c>
      <c r="F15" s="9" t="s">
        <v>1480</v>
      </c>
    </row>
    <row r="16" spans="1:16" ht="36.950000000000003" customHeight="1">
      <c r="A16" s="11">
        <f t="shared" si="0"/>
        <v>0</v>
      </c>
      <c r="B16" s="5"/>
      <c r="C16" s="34">
        <v>25800</v>
      </c>
      <c r="D16" s="7" t="s">
        <v>8</v>
      </c>
      <c r="E16" s="8" t="s">
        <v>1481</v>
      </c>
      <c r="F16" s="9" t="s">
        <v>1482</v>
      </c>
    </row>
    <row r="17" spans="1:6" ht="36.950000000000003" customHeight="1">
      <c r="A17" s="11">
        <f t="shared" si="0"/>
        <v>0</v>
      </c>
      <c r="B17" s="5"/>
      <c r="C17" s="34">
        <v>438500</v>
      </c>
      <c r="D17" s="7" t="s">
        <v>8</v>
      </c>
      <c r="E17" s="8" t="s">
        <v>1483</v>
      </c>
      <c r="F17" s="9" t="s">
        <v>1484</v>
      </c>
    </row>
    <row r="18" spans="1:6" ht="36.950000000000003" customHeight="1">
      <c r="A18" s="11">
        <f t="shared" si="0"/>
        <v>0</v>
      </c>
      <c r="B18" s="5"/>
      <c r="C18" s="34">
        <v>157000</v>
      </c>
      <c r="D18" s="7" t="s">
        <v>8</v>
      </c>
      <c r="E18" s="8" t="s">
        <v>1485</v>
      </c>
      <c r="F18" s="9" t="s">
        <v>1486</v>
      </c>
    </row>
    <row r="19" spans="1:6" ht="36.950000000000003" customHeight="1">
      <c r="A19" s="11">
        <f t="shared" si="0"/>
        <v>0</v>
      </c>
      <c r="B19" s="5"/>
      <c r="C19" s="34">
        <v>119000</v>
      </c>
      <c r="D19" s="7" t="s">
        <v>8</v>
      </c>
      <c r="E19" s="8" t="s">
        <v>1487</v>
      </c>
      <c r="F19" s="9" t="s">
        <v>1488</v>
      </c>
    </row>
    <row r="20" spans="1:6" ht="36.950000000000003" customHeight="1">
      <c r="A20" s="11">
        <f t="shared" si="0"/>
        <v>0</v>
      </c>
      <c r="B20" s="5"/>
      <c r="C20" s="34">
        <v>189000</v>
      </c>
      <c r="D20" s="7" t="s">
        <v>8</v>
      </c>
      <c r="E20" s="8" t="s">
        <v>1489</v>
      </c>
      <c r="F20" s="9" t="s">
        <v>1490</v>
      </c>
    </row>
    <row r="21" spans="1:6" ht="19.899999999999999" customHeight="1">
      <c r="A21" s="11">
        <f t="shared" si="0"/>
        <v>0</v>
      </c>
      <c r="B21" s="5"/>
      <c r="C21" s="34">
        <v>171500</v>
      </c>
      <c r="D21" s="7" t="s">
        <v>1491</v>
      </c>
      <c r="E21" s="8" t="s">
        <v>1492</v>
      </c>
      <c r="F21" s="9" t="s">
        <v>1493</v>
      </c>
    </row>
    <row r="22" spans="1:6" ht="19.149999999999999" customHeight="1">
      <c r="A22" s="11">
        <f t="shared" si="0"/>
        <v>0</v>
      </c>
      <c r="B22" s="5"/>
      <c r="C22" s="34">
        <v>10900</v>
      </c>
      <c r="D22" s="7" t="s">
        <v>32</v>
      </c>
      <c r="E22" s="8" t="s">
        <v>1494</v>
      </c>
      <c r="F22" s="9" t="s">
        <v>1495</v>
      </c>
    </row>
    <row r="23" spans="1:6" ht="36.950000000000003" customHeight="1">
      <c r="A23" s="11">
        <f t="shared" si="0"/>
        <v>0</v>
      </c>
      <c r="B23" s="5"/>
      <c r="C23" s="34">
        <v>61300</v>
      </c>
      <c r="D23" s="7" t="s">
        <v>32</v>
      </c>
      <c r="E23" s="8" t="s">
        <v>1496</v>
      </c>
      <c r="F23" s="9" t="s">
        <v>1497</v>
      </c>
    </row>
    <row r="24" spans="1:6" ht="36.950000000000003" customHeight="1">
      <c r="A24" s="11">
        <f t="shared" si="0"/>
        <v>0</v>
      </c>
      <c r="B24" s="5"/>
      <c r="C24" s="34">
        <v>53100</v>
      </c>
      <c r="D24" s="7" t="s">
        <v>32</v>
      </c>
      <c r="E24" s="8" t="s">
        <v>1498</v>
      </c>
      <c r="F24" s="9" t="s">
        <v>1499</v>
      </c>
    </row>
    <row r="25" spans="1:6" ht="36.950000000000003" customHeight="1">
      <c r="A25" s="11">
        <f t="shared" si="0"/>
        <v>0</v>
      </c>
      <c r="B25" s="5"/>
      <c r="C25" s="34">
        <v>30400</v>
      </c>
      <c r="D25" s="7" t="s">
        <v>32</v>
      </c>
      <c r="E25" s="8" t="s">
        <v>1500</v>
      </c>
      <c r="F25" s="9" t="s">
        <v>1501</v>
      </c>
    </row>
    <row r="26" spans="1:6" ht="36.950000000000003" customHeight="1">
      <c r="A26" s="11">
        <f t="shared" si="0"/>
        <v>0</v>
      </c>
      <c r="B26" s="5"/>
      <c r="C26" s="34">
        <v>36700</v>
      </c>
      <c r="D26" s="7" t="s">
        <v>32</v>
      </c>
      <c r="E26" s="8" t="s">
        <v>1502</v>
      </c>
      <c r="F26" s="9" t="s">
        <v>1503</v>
      </c>
    </row>
    <row r="27" spans="1:6" ht="36.950000000000003" customHeight="1">
      <c r="A27" s="11">
        <f t="shared" si="0"/>
        <v>0</v>
      </c>
      <c r="B27" s="5"/>
      <c r="C27" s="34">
        <v>65600</v>
      </c>
      <c r="D27" s="7" t="s">
        <v>32</v>
      </c>
      <c r="E27" s="8" t="s">
        <v>1504</v>
      </c>
      <c r="F27" s="9" t="s">
        <v>1505</v>
      </c>
    </row>
    <row r="28" spans="1:6" ht="54.75" customHeight="1">
      <c r="A28" s="11">
        <f t="shared" si="0"/>
        <v>0</v>
      </c>
      <c r="B28" s="5"/>
      <c r="C28" s="34">
        <v>125000</v>
      </c>
      <c r="D28" s="7" t="s">
        <v>32</v>
      </c>
      <c r="E28" s="8" t="s">
        <v>1506</v>
      </c>
      <c r="F28" s="9" t="s">
        <v>1507</v>
      </c>
    </row>
    <row r="29" spans="1:6" ht="36.950000000000003" customHeight="1">
      <c r="A29" s="11">
        <f t="shared" si="0"/>
        <v>0</v>
      </c>
      <c r="B29" s="5"/>
      <c r="C29" s="34">
        <v>249500</v>
      </c>
      <c r="D29" s="7" t="s">
        <v>8</v>
      </c>
      <c r="E29" s="8" t="s">
        <v>1508</v>
      </c>
      <c r="F29" s="9" t="s">
        <v>1509</v>
      </c>
    </row>
    <row r="30" spans="1:6" ht="78" customHeight="1">
      <c r="A30" s="11">
        <f t="shared" si="0"/>
        <v>0</v>
      </c>
      <c r="B30" s="5"/>
      <c r="C30" s="34">
        <v>768000</v>
      </c>
      <c r="D30" s="7" t="s">
        <v>8</v>
      </c>
      <c r="E30" s="8" t="s">
        <v>1510</v>
      </c>
      <c r="F30" s="9" t="s">
        <v>1511</v>
      </c>
    </row>
    <row r="31" spans="1:6" ht="72.599999999999994" customHeight="1">
      <c r="A31" s="11">
        <f t="shared" si="0"/>
        <v>0</v>
      </c>
      <c r="B31" s="5"/>
      <c r="C31" s="34">
        <v>483500</v>
      </c>
      <c r="D31" s="7" t="s">
        <v>8</v>
      </c>
      <c r="E31" s="8" t="s">
        <v>1512</v>
      </c>
      <c r="F31" s="9" t="s">
        <v>1513</v>
      </c>
    </row>
    <row r="32" spans="1:6" ht="71.849999999999994" customHeight="1">
      <c r="A32" s="11">
        <f t="shared" si="0"/>
        <v>0</v>
      </c>
      <c r="B32" s="5"/>
      <c r="C32" s="34">
        <v>433500</v>
      </c>
      <c r="D32" s="7" t="s">
        <v>8</v>
      </c>
      <c r="E32" s="8" t="s">
        <v>1514</v>
      </c>
      <c r="F32" s="9" t="s">
        <v>1515</v>
      </c>
    </row>
    <row r="33" spans="1:6" ht="36.950000000000003" customHeight="1">
      <c r="A33" s="11">
        <f t="shared" si="0"/>
        <v>0</v>
      </c>
      <c r="B33" s="5"/>
      <c r="C33" s="34">
        <v>500500</v>
      </c>
      <c r="D33" s="7" t="s">
        <v>8</v>
      </c>
      <c r="E33" s="8" t="s">
        <v>1516</v>
      </c>
      <c r="F33" s="9" t="s">
        <v>1517</v>
      </c>
    </row>
    <row r="34" spans="1:6" ht="71.849999999999994" customHeight="1">
      <c r="A34" s="11">
        <f t="shared" si="0"/>
        <v>0</v>
      </c>
      <c r="B34" s="5"/>
      <c r="C34" s="34">
        <v>493500</v>
      </c>
      <c r="D34" s="7" t="s">
        <v>8</v>
      </c>
      <c r="E34" s="8" t="s">
        <v>1518</v>
      </c>
      <c r="F34" s="9" t="s">
        <v>1519</v>
      </c>
    </row>
    <row r="35" spans="1:6" ht="80.25" customHeight="1">
      <c r="A35" s="11">
        <f t="shared" si="0"/>
        <v>0</v>
      </c>
      <c r="B35" s="5"/>
      <c r="C35" s="34">
        <v>322000</v>
      </c>
      <c r="D35" s="7" t="s">
        <v>8</v>
      </c>
      <c r="E35" s="8" t="s">
        <v>1520</v>
      </c>
      <c r="F35" s="9" t="s">
        <v>1521</v>
      </c>
    </row>
    <row r="36" spans="1:6" ht="71.849999999999994" customHeight="1">
      <c r="A36" s="11">
        <f t="shared" si="0"/>
        <v>0</v>
      </c>
      <c r="B36" s="5"/>
      <c r="C36" s="34">
        <v>580500</v>
      </c>
      <c r="D36" s="7" t="s">
        <v>8</v>
      </c>
      <c r="E36" s="8" t="s">
        <v>1522</v>
      </c>
      <c r="F36" s="9" t="s">
        <v>1523</v>
      </c>
    </row>
    <row r="37" spans="1:6" ht="54.75" customHeight="1">
      <c r="A37" s="11">
        <f t="shared" si="0"/>
        <v>0</v>
      </c>
      <c r="B37" s="5"/>
      <c r="C37" s="34">
        <v>268500</v>
      </c>
      <c r="D37" s="7" t="s">
        <v>8</v>
      </c>
      <c r="E37" s="8" t="s">
        <v>1524</v>
      </c>
      <c r="F37" s="9" t="s">
        <v>1525</v>
      </c>
    </row>
    <row r="38" spans="1:6" ht="71.849999999999994" customHeight="1">
      <c r="A38" s="11">
        <f t="shared" si="0"/>
        <v>0</v>
      </c>
      <c r="B38" s="5"/>
      <c r="C38" s="34">
        <v>342000</v>
      </c>
      <c r="D38" s="7" t="s">
        <v>8</v>
      </c>
      <c r="E38" s="8" t="s">
        <v>1526</v>
      </c>
      <c r="F38" s="9" t="s">
        <v>1527</v>
      </c>
    </row>
    <row r="39" spans="1:6" ht="54.75" customHeight="1">
      <c r="A39" s="11">
        <f t="shared" si="0"/>
        <v>0</v>
      </c>
      <c r="B39" s="5"/>
      <c r="C39" s="34">
        <v>233000</v>
      </c>
      <c r="D39" s="7" t="s">
        <v>8</v>
      </c>
      <c r="E39" s="8" t="s">
        <v>1528</v>
      </c>
      <c r="F39" s="9" t="s">
        <v>1529</v>
      </c>
    </row>
    <row r="40" spans="1:6" ht="71.849999999999994" customHeight="1">
      <c r="A40" s="11">
        <f t="shared" si="0"/>
        <v>0</v>
      </c>
      <c r="B40" s="5"/>
      <c r="C40" s="34">
        <v>220000</v>
      </c>
      <c r="D40" s="7" t="s">
        <v>8</v>
      </c>
      <c r="E40" s="8" t="s">
        <v>1530</v>
      </c>
      <c r="F40" s="9" t="s">
        <v>1531</v>
      </c>
    </row>
    <row r="41" spans="1:6" ht="71.849999999999994" customHeight="1">
      <c r="A41" s="11">
        <f t="shared" si="0"/>
        <v>0</v>
      </c>
      <c r="B41" s="5"/>
      <c r="C41" s="34">
        <v>418500</v>
      </c>
      <c r="D41" s="7" t="s">
        <v>8</v>
      </c>
      <c r="E41" s="8" t="s">
        <v>1532</v>
      </c>
      <c r="F41" s="9" t="s">
        <v>1533</v>
      </c>
    </row>
    <row r="42" spans="1:6" ht="36.950000000000003" customHeight="1">
      <c r="A42" s="11">
        <f t="shared" si="0"/>
        <v>0</v>
      </c>
      <c r="B42" s="5"/>
      <c r="C42" s="34">
        <v>252000</v>
      </c>
      <c r="D42" s="7" t="s">
        <v>8</v>
      </c>
      <c r="E42" s="8" t="s">
        <v>1534</v>
      </c>
      <c r="F42" s="9" t="s">
        <v>1535</v>
      </c>
    </row>
    <row r="43" spans="1:6" ht="36.950000000000003" customHeight="1">
      <c r="A43" s="11">
        <f t="shared" si="0"/>
        <v>0</v>
      </c>
      <c r="B43" s="5"/>
      <c r="C43" s="34">
        <v>228500</v>
      </c>
      <c r="D43" s="7" t="s">
        <v>8</v>
      </c>
      <c r="E43" s="8" t="s">
        <v>1536</v>
      </c>
      <c r="F43" s="9" t="s">
        <v>1537</v>
      </c>
    </row>
    <row r="44" spans="1:6" ht="54.75" customHeight="1">
      <c r="A44" s="11">
        <f t="shared" si="0"/>
        <v>0</v>
      </c>
      <c r="B44" s="5"/>
      <c r="C44" s="34">
        <v>146000</v>
      </c>
      <c r="D44" s="7" t="s">
        <v>8</v>
      </c>
      <c r="E44" s="8" t="s">
        <v>1538</v>
      </c>
      <c r="F44" s="9" t="s">
        <v>1539</v>
      </c>
    </row>
    <row r="45" spans="1:6" ht="71.849999999999994" customHeight="1">
      <c r="A45" s="11">
        <f t="shared" si="0"/>
        <v>0</v>
      </c>
      <c r="B45" s="5"/>
      <c r="C45" s="34">
        <v>241000</v>
      </c>
      <c r="D45" s="7" t="s">
        <v>8</v>
      </c>
      <c r="E45" s="8" t="s">
        <v>1540</v>
      </c>
      <c r="F45" s="9" t="s">
        <v>1541</v>
      </c>
    </row>
    <row r="46" spans="1:6" ht="71.849999999999994" customHeight="1">
      <c r="A46" s="11">
        <f t="shared" si="0"/>
        <v>0</v>
      </c>
      <c r="B46" s="5"/>
      <c r="C46" s="34">
        <v>402500</v>
      </c>
      <c r="D46" s="7" t="s">
        <v>8</v>
      </c>
      <c r="E46" s="8" t="s">
        <v>1542</v>
      </c>
      <c r="F46" s="9" t="s">
        <v>1543</v>
      </c>
    </row>
    <row r="47" spans="1:6" ht="54.75" customHeight="1">
      <c r="A47" s="11">
        <f t="shared" si="0"/>
        <v>0</v>
      </c>
      <c r="B47" s="5"/>
      <c r="C47" s="34">
        <v>240500</v>
      </c>
      <c r="D47" s="7" t="s">
        <v>32</v>
      </c>
      <c r="E47" s="8" t="s">
        <v>1544</v>
      </c>
      <c r="F47" s="9" t="s">
        <v>1545</v>
      </c>
    </row>
    <row r="48" spans="1:6" ht="54" customHeight="1">
      <c r="A48" s="11">
        <f t="shared" si="0"/>
        <v>0</v>
      </c>
      <c r="B48" s="5"/>
      <c r="C48" s="34">
        <v>247000</v>
      </c>
      <c r="D48" s="7" t="s">
        <v>32</v>
      </c>
      <c r="E48" s="8" t="s">
        <v>1546</v>
      </c>
      <c r="F48" s="9" t="s">
        <v>1547</v>
      </c>
    </row>
    <row r="49" spans="1:6" ht="36.950000000000003" customHeight="1">
      <c r="A49" s="11">
        <f t="shared" si="0"/>
        <v>0</v>
      </c>
      <c r="B49" s="5"/>
      <c r="C49" s="34">
        <v>918500</v>
      </c>
      <c r="D49" s="7" t="s">
        <v>8</v>
      </c>
      <c r="E49" s="8" t="s">
        <v>1548</v>
      </c>
      <c r="F49" s="9" t="s">
        <v>1549</v>
      </c>
    </row>
    <row r="50" spans="1:6" ht="36.950000000000003" customHeight="1">
      <c r="A50" s="11">
        <f t="shared" si="0"/>
        <v>0</v>
      </c>
      <c r="B50" s="5"/>
      <c r="C50" s="34">
        <v>803000</v>
      </c>
      <c r="D50" s="7" t="s">
        <v>8</v>
      </c>
      <c r="E50" s="8" t="s">
        <v>1550</v>
      </c>
      <c r="F50" s="9" t="s">
        <v>1551</v>
      </c>
    </row>
    <row r="51" spans="1:6" ht="36.950000000000003" customHeight="1">
      <c r="A51" s="11">
        <f t="shared" si="0"/>
        <v>0</v>
      </c>
      <c r="B51" s="5"/>
      <c r="C51" s="34">
        <v>711500</v>
      </c>
      <c r="D51" s="7" t="s">
        <v>8</v>
      </c>
      <c r="E51" s="8" t="s">
        <v>1552</v>
      </c>
      <c r="F51" s="9" t="s">
        <v>1553</v>
      </c>
    </row>
    <row r="52" spans="1:6" ht="19.899999999999999" customHeight="1">
      <c r="A52" s="11">
        <f t="shared" si="0"/>
        <v>0</v>
      </c>
      <c r="B52" s="5"/>
      <c r="C52" s="34">
        <v>461500</v>
      </c>
      <c r="D52" s="7" t="s">
        <v>8</v>
      </c>
      <c r="E52" s="8" t="s">
        <v>1554</v>
      </c>
      <c r="F52" s="9" t="s">
        <v>1555</v>
      </c>
    </row>
    <row r="53" spans="1:6" ht="54" customHeight="1">
      <c r="A53" s="11">
        <f t="shared" si="0"/>
        <v>0</v>
      </c>
      <c r="B53" s="5"/>
      <c r="C53" s="34">
        <v>81400</v>
      </c>
      <c r="D53" s="7" t="s">
        <v>8</v>
      </c>
      <c r="E53" s="8" t="s">
        <v>1556</v>
      </c>
      <c r="F53" s="9" t="s">
        <v>1557</v>
      </c>
    </row>
    <row r="54" spans="1:6" ht="54.75" customHeight="1">
      <c r="A54" s="11">
        <f t="shared" si="0"/>
        <v>0</v>
      </c>
      <c r="B54" s="5"/>
      <c r="C54" s="34">
        <v>376500</v>
      </c>
      <c r="D54" s="7" t="s">
        <v>8</v>
      </c>
      <c r="E54" s="8" t="s">
        <v>1558</v>
      </c>
      <c r="F54" s="9" t="s">
        <v>1559</v>
      </c>
    </row>
    <row r="55" spans="1:6" ht="78" customHeight="1">
      <c r="A55" s="11">
        <f t="shared" si="0"/>
        <v>0</v>
      </c>
      <c r="B55" s="5"/>
      <c r="C55" s="34">
        <v>15775000</v>
      </c>
      <c r="D55" s="7" t="s">
        <v>61</v>
      </c>
      <c r="E55" s="8" t="s">
        <v>1560</v>
      </c>
      <c r="F55" s="9" t="s">
        <v>1561</v>
      </c>
    </row>
    <row r="56" spans="1:6" ht="78" customHeight="1">
      <c r="A56" s="11">
        <f t="shared" si="0"/>
        <v>0</v>
      </c>
      <c r="B56" s="5"/>
      <c r="C56" s="34">
        <v>1861000</v>
      </c>
      <c r="D56" s="7" t="s">
        <v>61</v>
      </c>
      <c r="E56" s="8" t="s">
        <v>1562</v>
      </c>
      <c r="F56" s="9" t="s">
        <v>1563</v>
      </c>
    </row>
    <row r="57" spans="1:6" ht="19.899999999999999" customHeight="1">
      <c r="A57" s="11">
        <f t="shared" si="0"/>
        <v>0</v>
      </c>
      <c r="B57" s="5"/>
      <c r="C57" s="34">
        <v>154000</v>
      </c>
      <c r="D57" s="7" t="s">
        <v>8</v>
      </c>
      <c r="E57" s="8" t="s">
        <v>1564</v>
      </c>
      <c r="F57" s="9" t="s">
        <v>1565</v>
      </c>
    </row>
    <row r="58" spans="1:6" ht="36.950000000000003" customHeight="1">
      <c r="A58" s="11">
        <f t="shared" si="0"/>
        <v>0</v>
      </c>
      <c r="B58" s="5"/>
      <c r="C58" s="34">
        <v>563000</v>
      </c>
      <c r="D58" s="7" t="s">
        <v>8</v>
      </c>
      <c r="E58" s="8" t="s">
        <v>1566</v>
      </c>
      <c r="F58" s="9" t="s">
        <v>1567</v>
      </c>
    </row>
    <row r="59" spans="1:6" ht="36.950000000000003" customHeight="1">
      <c r="A59" s="11">
        <f t="shared" si="0"/>
        <v>0</v>
      </c>
      <c r="B59" s="5"/>
      <c r="C59" s="34">
        <v>610500</v>
      </c>
      <c r="D59" s="7" t="s">
        <v>8</v>
      </c>
      <c r="E59" s="8" t="s">
        <v>1568</v>
      </c>
      <c r="F59" s="9" t="s">
        <v>1569</v>
      </c>
    </row>
    <row r="60" spans="1:6" ht="36.950000000000003" customHeight="1">
      <c r="A60" s="11">
        <f t="shared" si="0"/>
        <v>0</v>
      </c>
      <c r="B60" s="5"/>
      <c r="C60" s="34">
        <v>332500</v>
      </c>
      <c r="D60" s="7" t="s">
        <v>32</v>
      </c>
      <c r="E60" s="8" t="s">
        <v>1570</v>
      </c>
      <c r="F60" s="9" t="s">
        <v>1571</v>
      </c>
    </row>
    <row r="61" spans="1:6" ht="54" customHeight="1">
      <c r="A61" s="11">
        <f t="shared" si="0"/>
        <v>0</v>
      </c>
      <c r="B61" s="5"/>
      <c r="C61" s="34">
        <v>397500</v>
      </c>
      <c r="D61" s="7" t="s">
        <v>32</v>
      </c>
      <c r="E61" s="8" t="s">
        <v>1572</v>
      </c>
      <c r="F61" s="9" t="s">
        <v>1573</v>
      </c>
    </row>
    <row r="62" spans="1:6" ht="36.950000000000003" customHeight="1">
      <c r="A62" s="11">
        <f t="shared" si="0"/>
        <v>0</v>
      </c>
      <c r="B62" s="5"/>
      <c r="C62" s="34">
        <v>221000</v>
      </c>
      <c r="D62" s="7" t="s">
        <v>8</v>
      </c>
      <c r="E62" s="8" t="s">
        <v>1574</v>
      </c>
      <c r="F62" s="9" t="s">
        <v>1575</v>
      </c>
    </row>
    <row r="63" spans="1:6" ht="36.950000000000003" customHeight="1">
      <c r="A63" s="11">
        <f t="shared" si="0"/>
        <v>0</v>
      </c>
      <c r="B63" s="5"/>
      <c r="C63" s="34">
        <v>142000</v>
      </c>
      <c r="D63" s="7" t="s">
        <v>8</v>
      </c>
      <c r="E63" s="8" t="s">
        <v>1576</v>
      </c>
      <c r="F63" s="9" t="s">
        <v>1577</v>
      </c>
    </row>
    <row r="64" spans="1:6" ht="36.950000000000003" customHeight="1">
      <c r="A64" s="11">
        <f t="shared" si="0"/>
        <v>0</v>
      </c>
      <c r="B64" s="5"/>
      <c r="C64" s="34">
        <v>75600</v>
      </c>
      <c r="D64" s="7" t="s">
        <v>8</v>
      </c>
      <c r="E64" s="8" t="s">
        <v>1578</v>
      </c>
      <c r="F64" s="9" t="s">
        <v>1579</v>
      </c>
    </row>
    <row r="65" spans="1:6" ht="54.75" customHeight="1">
      <c r="A65" s="11">
        <f t="shared" si="0"/>
        <v>0</v>
      </c>
      <c r="B65" s="5"/>
      <c r="C65" s="34">
        <v>18116000</v>
      </c>
      <c r="D65" s="7" t="s">
        <v>61</v>
      </c>
      <c r="E65" s="8" t="s">
        <v>1580</v>
      </c>
      <c r="F65" s="9" t="s">
        <v>1581</v>
      </c>
    </row>
    <row r="66" spans="1:6" ht="74.099999999999994" customHeight="1">
      <c r="A66" s="12">
        <f>SUM(A6:A65)</f>
        <v>0</v>
      </c>
      <c r="B66" s="10"/>
      <c r="C66" s="36"/>
      <c r="D66" s="10"/>
      <c r="E66" s="10"/>
      <c r="F66" s="10"/>
    </row>
    <row r="67" spans="1:6" ht="74.099999999999994" customHeight="1"/>
    <row r="68" spans="1:6" ht="74.099999999999994" customHeight="1"/>
    <row r="69" spans="1:6" ht="74.099999999999994" customHeight="1"/>
    <row r="70" spans="1:6" ht="74.099999999999994" customHeight="1"/>
    <row r="71" spans="1:6" ht="74.099999999999994" customHeight="1"/>
    <row r="72" spans="1:6" ht="44.45" customHeight="1"/>
    <row r="73" spans="1:6" ht="45.2" customHeight="1"/>
    <row r="74" spans="1:6" ht="3" customHeight="1"/>
    <row r="75" spans="1:6" ht="17.850000000000001" customHeight="1">
      <c r="D75" s="40"/>
      <c r="E75" s="40"/>
    </row>
  </sheetData>
  <mergeCells count="3">
    <mergeCell ref="C3:D3"/>
    <mergeCell ref="E3:F3"/>
    <mergeCell ref="D75:E75"/>
  </mergeCells>
  <pageMargins left="0.39370078740157499" right="0.39370078740157499" top="0.39370078740157499" bottom="0.39370078740157499" header="0" footer="0"/>
  <pageSetup paperSize="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rightToLeft="1" topLeftCell="A84" workbookViewId="0">
      <selection activeCell="C54" sqref="C54:C90"/>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5.42578125" customWidth="1"/>
    <col min="6" max="6" width="7" bestFit="1" customWidth="1"/>
  </cols>
  <sheetData>
    <row r="1" spans="1:17" ht="5.85" customHeight="1"/>
    <row r="2" spans="1:17" ht="22.9" customHeight="1">
      <c r="F2" s="1" t="s">
        <v>0</v>
      </c>
      <c r="I2" s="1"/>
      <c r="J2" s="1"/>
      <c r="K2" s="1"/>
      <c r="L2" s="1"/>
      <c r="M2" s="1"/>
      <c r="N2" s="1"/>
      <c r="O2" s="1"/>
      <c r="P2" s="1"/>
      <c r="Q2" s="1"/>
    </row>
    <row r="3" spans="1:17" ht="23.65" customHeight="1">
      <c r="C3" s="39" t="s">
        <v>2348</v>
      </c>
      <c r="D3" s="39"/>
      <c r="E3" s="39" t="s">
        <v>1</v>
      </c>
      <c r="F3" s="39"/>
    </row>
    <row r="4" spans="1:17" ht="5.85" customHeight="1">
      <c r="A4" s="2"/>
      <c r="B4" s="2"/>
      <c r="C4" s="32"/>
      <c r="D4" s="2"/>
      <c r="E4" s="2"/>
      <c r="F4" s="2"/>
    </row>
    <row r="5" spans="1:17" ht="28.9" customHeight="1">
      <c r="A5" s="3" t="s">
        <v>2</v>
      </c>
      <c r="B5" s="4" t="s">
        <v>3</v>
      </c>
      <c r="C5" s="33" t="s">
        <v>4</v>
      </c>
      <c r="D5" s="4" t="s">
        <v>5</v>
      </c>
      <c r="E5" s="4" t="s">
        <v>6</v>
      </c>
      <c r="F5" s="4" t="s">
        <v>7</v>
      </c>
    </row>
    <row r="6" spans="1:17" ht="36.950000000000003" customHeight="1">
      <c r="A6" s="11">
        <f>B6*C6</f>
        <v>0</v>
      </c>
      <c r="B6" s="5"/>
      <c r="C6" s="34">
        <v>215</v>
      </c>
      <c r="D6" s="7" t="s">
        <v>8</v>
      </c>
      <c r="E6" s="8" t="s">
        <v>9</v>
      </c>
      <c r="F6" s="9" t="s">
        <v>10</v>
      </c>
    </row>
    <row r="7" spans="1:17" ht="71.849999999999994" customHeight="1">
      <c r="A7" s="11">
        <f t="shared" ref="A7:A70" si="0">B7*C7</f>
        <v>0</v>
      </c>
      <c r="B7" s="5"/>
      <c r="C7" s="34">
        <v>10300</v>
      </c>
      <c r="D7" s="7" t="s">
        <v>11</v>
      </c>
      <c r="E7" s="8" t="s">
        <v>12</v>
      </c>
      <c r="F7" s="9" t="s">
        <v>13</v>
      </c>
    </row>
    <row r="8" spans="1:17" ht="54.75" customHeight="1">
      <c r="A8" s="11">
        <f t="shared" si="0"/>
        <v>0</v>
      </c>
      <c r="B8" s="5"/>
      <c r="C8" s="34">
        <v>8160</v>
      </c>
      <c r="D8" s="7" t="s">
        <v>11</v>
      </c>
      <c r="E8" s="8" t="s">
        <v>14</v>
      </c>
      <c r="F8" s="9" t="s">
        <v>15</v>
      </c>
    </row>
    <row r="9" spans="1:17" ht="36.950000000000003" customHeight="1">
      <c r="A9" s="11">
        <f t="shared" si="0"/>
        <v>0</v>
      </c>
      <c r="B9" s="5"/>
      <c r="C9" s="34">
        <v>40500</v>
      </c>
      <c r="D9" s="7" t="s">
        <v>11</v>
      </c>
      <c r="E9" s="8" t="s">
        <v>16</v>
      </c>
      <c r="F9" s="9" t="s">
        <v>17</v>
      </c>
    </row>
    <row r="10" spans="1:17" ht="36.950000000000003" customHeight="1">
      <c r="A10" s="11">
        <f t="shared" si="0"/>
        <v>0</v>
      </c>
      <c r="B10" s="5"/>
      <c r="C10" s="34">
        <v>134000</v>
      </c>
      <c r="D10" s="7" t="s">
        <v>11</v>
      </c>
      <c r="E10" s="8" t="s">
        <v>18</v>
      </c>
      <c r="F10" s="9" t="s">
        <v>19</v>
      </c>
    </row>
    <row r="11" spans="1:17" ht="36.950000000000003" customHeight="1">
      <c r="A11" s="11">
        <f t="shared" si="0"/>
        <v>0</v>
      </c>
      <c r="B11" s="5"/>
      <c r="C11" s="34">
        <v>214500</v>
      </c>
      <c r="D11" s="7" t="s">
        <v>11</v>
      </c>
      <c r="E11" s="8" t="s">
        <v>20</v>
      </c>
      <c r="F11" s="9" t="s">
        <v>21</v>
      </c>
    </row>
    <row r="12" spans="1:17" ht="36.950000000000003" customHeight="1">
      <c r="A12" s="11">
        <f t="shared" si="0"/>
        <v>0</v>
      </c>
      <c r="B12" s="5"/>
      <c r="C12" s="34">
        <v>24100</v>
      </c>
      <c r="D12" s="7" t="s">
        <v>11</v>
      </c>
      <c r="E12" s="8" t="s">
        <v>22</v>
      </c>
      <c r="F12" s="9" t="s">
        <v>23</v>
      </c>
    </row>
    <row r="13" spans="1:17" ht="36.950000000000003" customHeight="1">
      <c r="A13" s="11">
        <f t="shared" si="0"/>
        <v>0</v>
      </c>
      <c r="B13" s="5"/>
      <c r="C13" s="34">
        <v>0</v>
      </c>
      <c r="D13" s="7" t="s">
        <v>11</v>
      </c>
      <c r="E13" s="8" t="s">
        <v>24</v>
      </c>
      <c r="F13" s="9" t="s">
        <v>25</v>
      </c>
    </row>
    <row r="14" spans="1:17" ht="36.950000000000003" customHeight="1">
      <c r="A14" s="11">
        <f t="shared" si="0"/>
        <v>0</v>
      </c>
      <c r="B14" s="5"/>
      <c r="C14" s="34">
        <v>0</v>
      </c>
      <c r="D14" s="7" t="s">
        <v>11</v>
      </c>
      <c r="E14" s="8" t="s">
        <v>26</v>
      </c>
      <c r="F14" s="9" t="s">
        <v>27</v>
      </c>
    </row>
    <row r="15" spans="1:17" ht="36.950000000000003" customHeight="1">
      <c r="A15" s="11">
        <f t="shared" si="0"/>
        <v>0</v>
      </c>
      <c r="B15" s="5"/>
      <c r="C15" s="34">
        <v>0</v>
      </c>
      <c r="D15" s="7" t="s">
        <v>11</v>
      </c>
      <c r="E15" s="8" t="s">
        <v>28</v>
      </c>
      <c r="F15" s="9" t="s">
        <v>29</v>
      </c>
    </row>
    <row r="16" spans="1:17" ht="36.950000000000003" customHeight="1">
      <c r="A16" s="11">
        <f t="shared" si="0"/>
        <v>0</v>
      </c>
      <c r="B16" s="5"/>
      <c r="C16" s="34">
        <v>0</v>
      </c>
      <c r="D16" s="7" t="s">
        <v>11</v>
      </c>
      <c r="E16" s="8" t="s">
        <v>30</v>
      </c>
      <c r="F16" s="9" t="s">
        <v>31</v>
      </c>
    </row>
    <row r="17" spans="1:6" ht="36.950000000000003" customHeight="1">
      <c r="A17" s="11">
        <f t="shared" si="0"/>
        <v>0</v>
      </c>
      <c r="B17" s="5"/>
      <c r="C17" s="34">
        <v>210000</v>
      </c>
      <c r="D17" s="7" t="s">
        <v>32</v>
      </c>
      <c r="E17" s="8" t="s">
        <v>33</v>
      </c>
      <c r="F17" s="9" t="s">
        <v>34</v>
      </c>
    </row>
    <row r="18" spans="1:6" ht="36.950000000000003" customHeight="1">
      <c r="A18" s="11">
        <f t="shared" si="0"/>
        <v>0</v>
      </c>
      <c r="B18" s="5"/>
      <c r="C18" s="34">
        <v>376500</v>
      </c>
      <c r="D18" s="7" t="s">
        <v>32</v>
      </c>
      <c r="E18" s="8" t="s">
        <v>35</v>
      </c>
      <c r="F18" s="9" t="s">
        <v>36</v>
      </c>
    </row>
    <row r="19" spans="1:6" ht="36.950000000000003" customHeight="1">
      <c r="A19" s="11">
        <f t="shared" si="0"/>
        <v>0</v>
      </c>
      <c r="B19" s="5"/>
      <c r="C19" s="34">
        <v>875500</v>
      </c>
      <c r="D19" s="7" t="s">
        <v>32</v>
      </c>
      <c r="E19" s="8" t="s">
        <v>37</v>
      </c>
      <c r="F19" s="9" t="s">
        <v>38</v>
      </c>
    </row>
    <row r="20" spans="1:6" ht="36.950000000000003" customHeight="1">
      <c r="A20" s="11">
        <f t="shared" si="0"/>
        <v>0</v>
      </c>
      <c r="B20" s="5"/>
      <c r="C20" s="34">
        <v>470000</v>
      </c>
      <c r="D20" s="7" t="s">
        <v>32</v>
      </c>
      <c r="E20" s="8" t="s">
        <v>39</v>
      </c>
      <c r="F20" s="9" t="s">
        <v>40</v>
      </c>
    </row>
    <row r="21" spans="1:6" ht="36.950000000000003" customHeight="1">
      <c r="A21" s="11">
        <f t="shared" si="0"/>
        <v>0</v>
      </c>
      <c r="B21" s="5"/>
      <c r="C21" s="34">
        <v>1176000</v>
      </c>
      <c r="D21" s="7" t="s">
        <v>32</v>
      </c>
      <c r="E21" s="8" t="s">
        <v>41</v>
      </c>
      <c r="F21" s="9" t="s">
        <v>42</v>
      </c>
    </row>
    <row r="22" spans="1:6" ht="36.950000000000003" customHeight="1">
      <c r="A22" s="11">
        <f t="shared" si="0"/>
        <v>0</v>
      </c>
      <c r="B22" s="5"/>
      <c r="C22" s="34">
        <v>1423000</v>
      </c>
      <c r="D22" s="7" t="s">
        <v>32</v>
      </c>
      <c r="E22" s="8" t="s">
        <v>43</v>
      </c>
      <c r="F22" s="9" t="s">
        <v>44</v>
      </c>
    </row>
    <row r="23" spans="1:6" ht="36.950000000000003" customHeight="1">
      <c r="A23" s="11">
        <f t="shared" si="0"/>
        <v>0</v>
      </c>
      <c r="B23" s="5"/>
      <c r="C23" s="34">
        <v>39300</v>
      </c>
      <c r="D23" s="7" t="s">
        <v>32</v>
      </c>
      <c r="E23" s="8" t="s">
        <v>45</v>
      </c>
      <c r="F23" s="9" t="s">
        <v>46</v>
      </c>
    </row>
    <row r="24" spans="1:6" ht="36.950000000000003" customHeight="1">
      <c r="A24" s="11">
        <f t="shared" si="0"/>
        <v>0</v>
      </c>
      <c r="B24" s="5"/>
      <c r="C24" s="34">
        <v>71300</v>
      </c>
      <c r="D24" s="7" t="s">
        <v>32</v>
      </c>
      <c r="E24" s="8" t="s">
        <v>47</v>
      </c>
      <c r="F24" s="9" t="s">
        <v>48</v>
      </c>
    </row>
    <row r="25" spans="1:6" ht="36.950000000000003" customHeight="1">
      <c r="A25" s="11">
        <f t="shared" si="0"/>
        <v>0</v>
      </c>
      <c r="B25" s="5"/>
      <c r="C25" s="34">
        <v>2200</v>
      </c>
      <c r="D25" s="7" t="s">
        <v>32</v>
      </c>
      <c r="E25" s="8" t="s">
        <v>49</v>
      </c>
      <c r="F25" s="9" t="s">
        <v>50</v>
      </c>
    </row>
    <row r="26" spans="1:6" ht="36.950000000000003" customHeight="1">
      <c r="A26" s="11">
        <f t="shared" si="0"/>
        <v>0</v>
      </c>
      <c r="B26" s="5"/>
      <c r="C26" s="34">
        <v>199500</v>
      </c>
      <c r="D26" s="7" t="s">
        <v>32</v>
      </c>
      <c r="E26" s="8" t="s">
        <v>51</v>
      </c>
      <c r="F26" s="9" t="s">
        <v>52</v>
      </c>
    </row>
    <row r="27" spans="1:6" ht="36.950000000000003" customHeight="1">
      <c r="A27" s="11">
        <f t="shared" si="0"/>
        <v>0</v>
      </c>
      <c r="B27" s="5"/>
      <c r="C27" s="34">
        <v>262500</v>
      </c>
      <c r="D27" s="7" t="s">
        <v>32</v>
      </c>
      <c r="E27" s="8" t="s">
        <v>53</v>
      </c>
      <c r="F27" s="9" t="s">
        <v>54</v>
      </c>
    </row>
    <row r="28" spans="1:6" ht="36.950000000000003" customHeight="1">
      <c r="A28" s="11">
        <f t="shared" si="0"/>
        <v>0</v>
      </c>
      <c r="B28" s="5"/>
      <c r="C28" s="34">
        <v>11600</v>
      </c>
      <c r="D28" s="7" t="s">
        <v>32</v>
      </c>
      <c r="E28" s="8" t="s">
        <v>55</v>
      </c>
      <c r="F28" s="9" t="s">
        <v>56</v>
      </c>
    </row>
    <row r="29" spans="1:6" ht="36.950000000000003" customHeight="1">
      <c r="A29" s="11">
        <f t="shared" si="0"/>
        <v>0</v>
      </c>
      <c r="B29" s="5"/>
      <c r="C29" s="34">
        <v>295000</v>
      </c>
      <c r="D29" s="7" t="s">
        <v>8</v>
      </c>
      <c r="E29" s="8" t="s">
        <v>57</v>
      </c>
      <c r="F29" s="9" t="s">
        <v>58</v>
      </c>
    </row>
    <row r="30" spans="1:6" ht="36.950000000000003" customHeight="1">
      <c r="A30" s="11">
        <f t="shared" si="0"/>
        <v>0</v>
      </c>
      <c r="B30" s="5"/>
      <c r="C30" s="34">
        <v>334500</v>
      </c>
      <c r="D30" s="7" t="s">
        <v>8</v>
      </c>
      <c r="E30" s="8" t="s">
        <v>59</v>
      </c>
      <c r="F30" s="9" t="s">
        <v>60</v>
      </c>
    </row>
    <row r="31" spans="1:6" ht="19.149999999999999" customHeight="1">
      <c r="A31" s="11">
        <f t="shared" si="0"/>
        <v>0</v>
      </c>
      <c r="B31" s="5"/>
      <c r="C31" s="34">
        <v>92400</v>
      </c>
      <c r="D31" s="7" t="s">
        <v>61</v>
      </c>
      <c r="E31" s="8" t="s">
        <v>62</v>
      </c>
      <c r="F31" s="9" t="s">
        <v>63</v>
      </c>
    </row>
    <row r="32" spans="1:6" ht="36.950000000000003" customHeight="1">
      <c r="A32" s="11">
        <f t="shared" si="0"/>
        <v>0</v>
      </c>
      <c r="B32" s="5"/>
      <c r="C32" s="34">
        <v>158000</v>
      </c>
      <c r="D32" s="7" t="s">
        <v>61</v>
      </c>
      <c r="E32" s="8" t="s">
        <v>64</v>
      </c>
      <c r="F32" s="9" t="s">
        <v>65</v>
      </c>
    </row>
    <row r="33" spans="1:6" ht="36.950000000000003" customHeight="1">
      <c r="A33" s="11">
        <f t="shared" si="0"/>
        <v>0</v>
      </c>
      <c r="B33" s="5"/>
      <c r="C33" s="34">
        <v>135000</v>
      </c>
      <c r="D33" s="7" t="s">
        <v>61</v>
      </c>
      <c r="E33" s="8" t="s">
        <v>66</v>
      </c>
      <c r="F33" s="9" t="s">
        <v>67</v>
      </c>
    </row>
    <row r="34" spans="1:6" ht="36.950000000000003" customHeight="1">
      <c r="A34" s="11">
        <f t="shared" si="0"/>
        <v>0</v>
      </c>
      <c r="B34" s="5"/>
      <c r="C34" s="34">
        <v>112500</v>
      </c>
      <c r="D34" s="7" t="s">
        <v>61</v>
      </c>
      <c r="E34" s="8" t="s">
        <v>68</v>
      </c>
      <c r="F34" s="9" t="s">
        <v>69</v>
      </c>
    </row>
    <row r="35" spans="1:6" ht="19.899999999999999" customHeight="1">
      <c r="A35" s="11">
        <f t="shared" si="0"/>
        <v>0</v>
      </c>
      <c r="B35" s="5"/>
      <c r="C35" s="34">
        <v>1382000</v>
      </c>
      <c r="D35" s="7" t="s">
        <v>61</v>
      </c>
      <c r="E35" s="8" t="s">
        <v>70</v>
      </c>
      <c r="F35" s="9" t="s">
        <v>71</v>
      </c>
    </row>
    <row r="36" spans="1:6" ht="19.149999999999999" customHeight="1">
      <c r="A36" s="11">
        <f t="shared" si="0"/>
        <v>0</v>
      </c>
      <c r="B36" s="5"/>
      <c r="C36" s="34">
        <v>1988000</v>
      </c>
      <c r="D36" s="7" t="s">
        <v>61</v>
      </c>
      <c r="E36" s="8" t="s">
        <v>72</v>
      </c>
      <c r="F36" s="9" t="s">
        <v>73</v>
      </c>
    </row>
    <row r="37" spans="1:6" ht="19.899999999999999" customHeight="1">
      <c r="A37" s="11">
        <f t="shared" si="0"/>
        <v>0</v>
      </c>
      <c r="B37" s="5"/>
      <c r="C37" s="34">
        <v>314500</v>
      </c>
      <c r="D37" s="7" t="s">
        <v>61</v>
      </c>
      <c r="E37" s="8" t="s">
        <v>74</v>
      </c>
      <c r="F37" s="9" t="s">
        <v>75</v>
      </c>
    </row>
    <row r="38" spans="1:6" ht="36.950000000000003" customHeight="1">
      <c r="A38" s="11">
        <f t="shared" si="0"/>
        <v>0</v>
      </c>
      <c r="B38" s="5"/>
      <c r="C38" s="34">
        <v>205000</v>
      </c>
      <c r="D38" s="7" t="s">
        <v>61</v>
      </c>
      <c r="E38" s="8" t="s">
        <v>76</v>
      </c>
      <c r="F38" s="9" t="s">
        <v>77</v>
      </c>
    </row>
    <row r="39" spans="1:6" ht="19.149999999999999" customHeight="1">
      <c r="A39" s="11">
        <f t="shared" si="0"/>
        <v>0</v>
      </c>
      <c r="B39" s="5"/>
      <c r="C39" s="34">
        <v>95800</v>
      </c>
      <c r="D39" s="7" t="s">
        <v>32</v>
      </c>
      <c r="E39" s="8" t="s">
        <v>78</v>
      </c>
      <c r="F39" s="9" t="s">
        <v>79</v>
      </c>
    </row>
    <row r="40" spans="1:6" ht="19.149999999999999" customHeight="1">
      <c r="A40" s="11">
        <f t="shared" si="0"/>
        <v>0</v>
      </c>
      <c r="B40" s="5"/>
      <c r="C40" s="34">
        <v>29600</v>
      </c>
      <c r="D40" s="7" t="s">
        <v>8</v>
      </c>
      <c r="E40" s="8" t="s">
        <v>80</v>
      </c>
      <c r="F40" s="9" t="s">
        <v>81</v>
      </c>
    </row>
    <row r="41" spans="1:6" ht="36.950000000000003" customHeight="1">
      <c r="A41" s="11">
        <f t="shared" si="0"/>
        <v>0</v>
      </c>
      <c r="B41" s="5"/>
      <c r="C41" s="34">
        <v>56600</v>
      </c>
      <c r="D41" s="7" t="s">
        <v>8</v>
      </c>
      <c r="E41" s="8" t="s">
        <v>82</v>
      </c>
      <c r="F41" s="9" t="s">
        <v>83</v>
      </c>
    </row>
    <row r="42" spans="1:6" ht="36.950000000000003" customHeight="1">
      <c r="A42" s="11">
        <f t="shared" si="0"/>
        <v>0</v>
      </c>
      <c r="B42" s="5"/>
      <c r="C42" s="34">
        <v>48800</v>
      </c>
      <c r="D42" s="7" t="s">
        <v>8</v>
      </c>
      <c r="E42" s="8" t="s">
        <v>84</v>
      </c>
      <c r="F42" s="9" t="s">
        <v>85</v>
      </c>
    </row>
    <row r="43" spans="1:6" ht="36.950000000000003" customHeight="1">
      <c r="A43" s="11">
        <f t="shared" si="0"/>
        <v>0</v>
      </c>
      <c r="B43" s="5"/>
      <c r="C43" s="34">
        <v>51100</v>
      </c>
      <c r="D43" s="7" t="s">
        <v>8</v>
      </c>
      <c r="E43" s="8" t="s">
        <v>86</v>
      </c>
      <c r="F43" s="9" t="s">
        <v>87</v>
      </c>
    </row>
    <row r="44" spans="1:6" ht="19.899999999999999" customHeight="1">
      <c r="A44" s="11">
        <f t="shared" si="0"/>
        <v>0</v>
      </c>
      <c r="B44" s="5"/>
      <c r="C44" s="34">
        <v>18200</v>
      </c>
      <c r="D44" s="7" t="s">
        <v>8</v>
      </c>
      <c r="E44" s="8" t="s">
        <v>88</v>
      </c>
      <c r="F44" s="9" t="s">
        <v>89</v>
      </c>
    </row>
    <row r="45" spans="1:6" ht="36.950000000000003" customHeight="1">
      <c r="A45" s="11">
        <f t="shared" si="0"/>
        <v>0</v>
      </c>
      <c r="B45" s="5"/>
      <c r="C45" s="34">
        <v>20100</v>
      </c>
      <c r="D45" s="7" t="s">
        <v>8</v>
      </c>
      <c r="E45" s="8" t="s">
        <v>90</v>
      </c>
      <c r="F45" s="9" t="s">
        <v>91</v>
      </c>
    </row>
    <row r="46" spans="1:6" ht="36.950000000000003" customHeight="1">
      <c r="A46" s="11">
        <f t="shared" si="0"/>
        <v>0</v>
      </c>
      <c r="B46" s="5"/>
      <c r="C46" s="34">
        <v>41000</v>
      </c>
      <c r="D46" s="7" t="s">
        <v>8</v>
      </c>
      <c r="E46" s="8" t="s">
        <v>92</v>
      </c>
      <c r="F46" s="9" t="s">
        <v>93</v>
      </c>
    </row>
    <row r="47" spans="1:6" ht="36.950000000000003" customHeight="1">
      <c r="A47" s="11">
        <f t="shared" si="0"/>
        <v>0</v>
      </c>
      <c r="B47" s="5"/>
      <c r="C47" s="34">
        <v>114000</v>
      </c>
      <c r="D47" s="7" t="s">
        <v>8</v>
      </c>
      <c r="E47" s="8" t="s">
        <v>94</v>
      </c>
      <c r="F47" s="9" t="s">
        <v>95</v>
      </c>
    </row>
    <row r="48" spans="1:6" ht="36.950000000000003" customHeight="1">
      <c r="A48" s="11">
        <f t="shared" si="0"/>
        <v>0</v>
      </c>
      <c r="B48" s="5"/>
      <c r="C48" s="34">
        <v>26000</v>
      </c>
      <c r="D48" s="7" t="s">
        <v>8</v>
      </c>
      <c r="E48" s="8" t="s">
        <v>96</v>
      </c>
      <c r="F48" s="9" t="s">
        <v>97</v>
      </c>
    </row>
    <row r="49" spans="1:6" ht="36.950000000000003" customHeight="1">
      <c r="A49" s="11">
        <f t="shared" si="0"/>
        <v>0</v>
      </c>
      <c r="B49" s="5"/>
      <c r="C49" s="34">
        <v>38300</v>
      </c>
      <c r="D49" s="7" t="s">
        <v>8</v>
      </c>
      <c r="E49" s="8" t="s">
        <v>98</v>
      </c>
      <c r="F49" s="9" t="s">
        <v>99</v>
      </c>
    </row>
    <row r="50" spans="1:6" ht="36.950000000000003" customHeight="1">
      <c r="A50" s="11">
        <f t="shared" si="0"/>
        <v>0</v>
      </c>
      <c r="B50" s="5"/>
      <c r="C50" s="34">
        <v>284000</v>
      </c>
      <c r="D50" s="7" t="s">
        <v>8</v>
      </c>
      <c r="E50" s="8" t="s">
        <v>100</v>
      </c>
      <c r="F50" s="9" t="s">
        <v>101</v>
      </c>
    </row>
    <row r="51" spans="1:6" ht="19.149999999999999" customHeight="1">
      <c r="A51" s="11">
        <f t="shared" si="0"/>
        <v>0</v>
      </c>
      <c r="B51" s="5"/>
      <c r="C51" s="34">
        <v>18800</v>
      </c>
      <c r="D51" s="7" t="s">
        <v>8</v>
      </c>
      <c r="E51" s="8" t="s">
        <v>102</v>
      </c>
      <c r="F51" s="9" t="s">
        <v>103</v>
      </c>
    </row>
    <row r="52" spans="1:6" ht="36.950000000000003" customHeight="1">
      <c r="A52" s="11">
        <f t="shared" si="0"/>
        <v>0</v>
      </c>
      <c r="B52" s="5"/>
      <c r="C52" s="34">
        <v>16600</v>
      </c>
      <c r="D52" s="7" t="s">
        <v>8</v>
      </c>
      <c r="E52" s="8" t="s">
        <v>104</v>
      </c>
      <c r="F52" s="9" t="s">
        <v>105</v>
      </c>
    </row>
    <row r="53" spans="1:6" ht="19.899999999999999" customHeight="1">
      <c r="A53" s="11">
        <f t="shared" si="0"/>
        <v>0</v>
      </c>
      <c r="B53" s="5"/>
      <c r="C53" s="34">
        <v>56600</v>
      </c>
      <c r="D53" s="7" t="s">
        <v>32</v>
      </c>
      <c r="E53" s="8" t="s">
        <v>106</v>
      </c>
      <c r="F53" s="9" t="s">
        <v>107</v>
      </c>
    </row>
    <row r="54" spans="1:6" ht="19.149999999999999" customHeight="1">
      <c r="A54" s="11">
        <f t="shared" si="0"/>
        <v>0</v>
      </c>
      <c r="B54" s="5"/>
      <c r="C54" s="34">
        <v>25100</v>
      </c>
      <c r="D54" s="7" t="s">
        <v>8</v>
      </c>
      <c r="E54" s="8" t="s">
        <v>108</v>
      </c>
      <c r="F54" s="9" t="s">
        <v>109</v>
      </c>
    </row>
    <row r="55" spans="1:6" ht="19.899999999999999" customHeight="1">
      <c r="A55" s="11">
        <f t="shared" si="0"/>
        <v>0</v>
      </c>
      <c r="B55" s="5"/>
      <c r="C55" s="34">
        <v>147000</v>
      </c>
      <c r="D55" s="7" t="s">
        <v>8</v>
      </c>
      <c r="E55" s="8" t="s">
        <v>110</v>
      </c>
      <c r="F55" s="9" t="s">
        <v>111</v>
      </c>
    </row>
    <row r="56" spans="1:6" ht="36.950000000000003" customHeight="1">
      <c r="A56" s="11">
        <f t="shared" si="0"/>
        <v>0</v>
      </c>
      <c r="B56" s="5"/>
      <c r="C56" s="34">
        <v>167500</v>
      </c>
      <c r="D56" s="7" t="s">
        <v>8</v>
      </c>
      <c r="E56" s="8" t="s">
        <v>112</v>
      </c>
      <c r="F56" s="9" t="s">
        <v>113</v>
      </c>
    </row>
    <row r="57" spans="1:6" ht="19.149999999999999" customHeight="1">
      <c r="A57" s="11">
        <f t="shared" si="0"/>
        <v>0</v>
      </c>
      <c r="B57" s="5"/>
      <c r="C57" s="34">
        <v>89500</v>
      </c>
      <c r="D57" s="7" t="s">
        <v>114</v>
      </c>
      <c r="E57" s="8" t="s">
        <v>115</v>
      </c>
      <c r="F57" s="9" t="s">
        <v>116</v>
      </c>
    </row>
    <row r="58" spans="1:6" ht="19.149999999999999" customHeight="1">
      <c r="A58" s="11">
        <f t="shared" si="0"/>
        <v>0</v>
      </c>
      <c r="B58" s="5"/>
      <c r="C58" s="34">
        <v>76100</v>
      </c>
      <c r="D58" s="7" t="s">
        <v>8</v>
      </c>
      <c r="E58" s="8" t="s">
        <v>117</v>
      </c>
      <c r="F58" s="9" t="s">
        <v>118</v>
      </c>
    </row>
    <row r="59" spans="1:6" ht="36.950000000000003" customHeight="1">
      <c r="A59" s="11">
        <f t="shared" si="0"/>
        <v>0</v>
      </c>
      <c r="B59" s="5"/>
      <c r="C59" s="34">
        <v>24000</v>
      </c>
      <c r="D59" s="7" t="s">
        <v>114</v>
      </c>
      <c r="E59" s="8" t="s">
        <v>119</v>
      </c>
      <c r="F59" s="9" t="s">
        <v>120</v>
      </c>
    </row>
    <row r="60" spans="1:6" ht="19.899999999999999" customHeight="1">
      <c r="A60" s="11">
        <f t="shared" si="0"/>
        <v>0</v>
      </c>
      <c r="B60" s="5"/>
      <c r="C60" s="34">
        <v>126500</v>
      </c>
      <c r="D60" s="7" t="s">
        <v>114</v>
      </c>
      <c r="E60" s="8" t="s">
        <v>121</v>
      </c>
      <c r="F60" s="9" t="s">
        <v>122</v>
      </c>
    </row>
    <row r="61" spans="1:6" ht="54" customHeight="1">
      <c r="A61" s="11">
        <f t="shared" si="0"/>
        <v>0</v>
      </c>
      <c r="B61" s="5"/>
      <c r="C61" s="34">
        <v>37800</v>
      </c>
      <c r="D61" s="7" t="s">
        <v>8</v>
      </c>
      <c r="E61" s="8" t="s">
        <v>123</v>
      </c>
      <c r="F61" s="9" t="s">
        <v>124</v>
      </c>
    </row>
    <row r="62" spans="1:6" ht="36.950000000000003" customHeight="1">
      <c r="A62" s="11">
        <f t="shared" si="0"/>
        <v>0</v>
      </c>
      <c r="B62" s="5"/>
      <c r="C62" s="34">
        <v>40000</v>
      </c>
      <c r="D62" s="7" t="s">
        <v>8</v>
      </c>
      <c r="E62" s="8" t="s">
        <v>125</v>
      </c>
      <c r="F62" s="9" t="s">
        <v>126</v>
      </c>
    </row>
    <row r="63" spans="1:6" ht="54.75" customHeight="1">
      <c r="A63" s="11">
        <f t="shared" si="0"/>
        <v>0</v>
      </c>
      <c r="B63" s="5"/>
      <c r="C63" s="34">
        <v>2600</v>
      </c>
      <c r="D63" s="7" t="s">
        <v>127</v>
      </c>
      <c r="E63" s="8" t="s">
        <v>128</v>
      </c>
      <c r="F63" s="9" t="s">
        <v>129</v>
      </c>
    </row>
    <row r="64" spans="1:6" ht="36.950000000000003" customHeight="1">
      <c r="A64" s="11">
        <f t="shared" si="0"/>
        <v>0</v>
      </c>
      <c r="B64" s="5"/>
      <c r="C64" s="34">
        <v>57000</v>
      </c>
      <c r="D64" s="7" t="s">
        <v>32</v>
      </c>
      <c r="E64" s="8" t="s">
        <v>130</v>
      </c>
      <c r="F64" s="9" t="s">
        <v>131</v>
      </c>
    </row>
    <row r="65" spans="1:6" ht="36.950000000000003" customHeight="1">
      <c r="A65" s="11">
        <f t="shared" si="0"/>
        <v>0</v>
      </c>
      <c r="B65" s="5"/>
      <c r="C65" s="34">
        <v>89500</v>
      </c>
      <c r="D65" s="7" t="s">
        <v>132</v>
      </c>
      <c r="E65" s="8" t="s">
        <v>133</v>
      </c>
      <c r="F65" s="9" t="s">
        <v>134</v>
      </c>
    </row>
    <row r="66" spans="1:6" ht="19.149999999999999" customHeight="1">
      <c r="A66" s="11">
        <f t="shared" si="0"/>
        <v>0</v>
      </c>
      <c r="B66" s="5"/>
      <c r="C66" s="34">
        <v>85500</v>
      </c>
      <c r="D66" s="7" t="s">
        <v>132</v>
      </c>
      <c r="E66" s="8" t="s">
        <v>135</v>
      </c>
      <c r="F66" s="9" t="s">
        <v>136</v>
      </c>
    </row>
    <row r="67" spans="1:6" ht="19.899999999999999" customHeight="1">
      <c r="A67" s="11">
        <f t="shared" si="0"/>
        <v>0</v>
      </c>
      <c r="B67" s="5"/>
      <c r="C67" s="34">
        <v>20400</v>
      </c>
      <c r="D67" s="7" t="s">
        <v>32</v>
      </c>
      <c r="E67" s="8" t="s">
        <v>137</v>
      </c>
      <c r="F67" s="9" t="s">
        <v>138</v>
      </c>
    </row>
    <row r="68" spans="1:6" ht="19.149999999999999" customHeight="1">
      <c r="A68" s="11">
        <f t="shared" si="0"/>
        <v>0</v>
      </c>
      <c r="B68" s="5"/>
      <c r="C68" s="34">
        <v>23700</v>
      </c>
      <c r="D68" s="7" t="s">
        <v>32</v>
      </c>
      <c r="E68" s="8" t="s">
        <v>139</v>
      </c>
      <c r="F68" s="9" t="s">
        <v>140</v>
      </c>
    </row>
    <row r="69" spans="1:6" ht="19.899999999999999" customHeight="1">
      <c r="A69" s="11">
        <f t="shared" si="0"/>
        <v>0</v>
      </c>
      <c r="B69" s="5"/>
      <c r="C69" s="34">
        <v>32700</v>
      </c>
      <c r="D69" s="7" t="s">
        <v>32</v>
      </c>
      <c r="E69" s="8" t="s">
        <v>141</v>
      </c>
      <c r="F69" s="9" t="s">
        <v>142</v>
      </c>
    </row>
    <row r="70" spans="1:6" ht="19.149999999999999" customHeight="1">
      <c r="A70" s="11">
        <f t="shared" si="0"/>
        <v>0</v>
      </c>
      <c r="B70" s="5"/>
      <c r="C70" s="34">
        <v>37600</v>
      </c>
      <c r="D70" s="7" t="s">
        <v>32</v>
      </c>
      <c r="E70" s="8" t="s">
        <v>143</v>
      </c>
      <c r="F70" s="9" t="s">
        <v>144</v>
      </c>
    </row>
    <row r="71" spans="1:6" ht="19.149999999999999" customHeight="1">
      <c r="A71" s="11">
        <f t="shared" ref="A71:A90" si="1">B71*C71</f>
        <v>0</v>
      </c>
      <c r="B71" s="5"/>
      <c r="C71" s="34">
        <v>94200</v>
      </c>
      <c r="D71" s="7" t="s">
        <v>32</v>
      </c>
      <c r="E71" s="8" t="s">
        <v>145</v>
      </c>
      <c r="F71" s="9" t="s">
        <v>146</v>
      </c>
    </row>
    <row r="72" spans="1:6" ht="54.75" customHeight="1">
      <c r="A72" s="11">
        <f t="shared" si="1"/>
        <v>0</v>
      </c>
      <c r="B72" s="5"/>
      <c r="C72" s="34">
        <v>1940</v>
      </c>
      <c r="D72" s="7" t="s">
        <v>32</v>
      </c>
      <c r="E72" s="8" t="s">
        <v>147</v>
      </c>
      <c r="F72" s="9" t="s">
        <v>148</v>
      </c>
    </row>
    <row r="73" spans="1:6" ht="19.149999999999999" customHeight="1">
      <c r="A73" s="11">
        <f t="shared" si="1"/>
        <v>0</v>
      </c>
      <c r="B73" s="5"/>
      <c r="C73" s="34">
        <v>29700</v>
      </c>
      <c r="D73" s="7" t="s">
        <v>114</v>
      </c>
      <c r="E73" s="8" t="s">
        <v>149</v>
      </c>
      <c r="F73" s="9" t="s">
        <v>150</v>
      </c>
    </row>
    <row r="74" spans="1:6" ht="36.950000000000003" customHeight="1">
      <c r="A74" s="11">
        <f t="shared" si="1"/>
        <v>0</v>
      </c>
      <c r="B74" s="5"/>
      <c r="C74" s="34">
        <v>17600</v>
      </c>
      <c r="D74" s="7" t="s">
        <v>114</v>
      </c>
      <c r="E74" s="8" t="s">
        <v>151</v>
      </c>
      <c r="F74" s="9" t="s">
        <v>152</v>
      </c>
    </row>
    <row r="75" spans="1:6" ht="19.899999999999999" customHeight="1">
      <c r="A75" s="11">
        <f t="shared" si="1"/>
        <v>0</v>
      </c>
      <c r="B75" s="5"/>
      <c r="C75" s="34">
        <v>5160</v>
      </c>
      <c r="D75" s="7" t="s">
        <v>32</v>
      </c>
      <c r="E75" s="8" t="s">
        <v>153</v>
      </c>
      <c r="F75" s="9" t="s">
        <v>154</v>
      </c>
    </row>
    <row r="76" spans="1:6" ht="19.149999999999999" customHeight="1">
      <c r="A76" s="11">
        <f t="shared" si="1"/>
        <v>0</v>
      </c>
      <c r="B76" s="5"/>
      <c r="C76" s="34">
        <v>51000</v>
      </c>
      <c r="D76" s="7" t="s">
        <v>8</v>
      </c>
      <c r="E76" s="8" t="s">
        <v>155</v>
      </c>
      <c r="F76" s="9" t="s">
        <v>156</v>
      </c>
    </row>
    <row r="77" spans="1:6" ht="54.75" customHeight="1">
      <c r="A77" s="11">
        <f t="shared" si="1"/>
        <v>0</v>
      </c>
      <c r="B77" s="5"/>
      <c r="C77" s="34">
        <v>15800</v>
      </c>
      <c r="D77" s="7" t="s">
        <v>8</v>
      </c>
      <c r="E77" s="8" t="s">
        <v>157</v>
      </c>
      <c r="F77" s="9" t="s">
        <v>158</v>
      </c>
    </row>
    <row r="78" spans="1:6" ht="36.950000000000003" customHeight="1">
      <c r="A78" s="11">
        <f t="shared" si="1"/>
        <v>0</v>
      </c>
      <c r="B78" s="5"/>
      <c r="C78" s="34">
        <v>72400</v>
      </c>
      <c r="D78" s="7" t="s">
        <v>8</v>
      </c>
      <c r="E78" s="8" t="s">
        <v>159</v>
      </c>
      <c r="F78" s="9" t="s">
        <v>160</v>
      </c>
    </row>
    <row r="79" spans="1:6" ht="54" customHeight="1">
      <c r="A79" s="11">
        <f t="shared" si="1"/>
        <v>0</v>
      </c>
      <c r="B79" s="5"/>
      <c r="C79" s="34">
        <v>15400</v>
      </c>
      <c r="D79" s="7" t="s">
        <v>8</v>
      </c>
      <c r="E79" s="8" t="s">
        <v>161</v>
      </c>
      <c r="F79" s="9" t="s">
        <v>162</v>
      </c>
    </row>
    <row r="80" spans="1:6" ht="36.950000000000003" customHeight="1">
      <c r="A80" s="11">
        <f t="shared" si="1"/>
        <v>0</v>
      </c>
      <c r="B80" s="5"/>
      <c r="C80" s="34">
        <v>34600</v>
      </c>
      <c r="D80" s="7" t="s">
        <v>32</v>
      </c>
      <c r="E80" s="8" t="s">
        <v>163</v>
      </c>
      <c r="F80" s="9" t="s">
        <v>164</v>
      </c>
    </row>
    <row r="81" spans="1:6" ht="36.950000000000003" customHeight="1">
      <c r="A81" s="11">
        <f t="shared" si="1"/>
        <v>0</v>
      </c>
      <c r="B81" s="5"/>
      <c r="C81" s="34">
        <v>3080</v>
      </c>
      <c r="D81" s="7" t="s">
        <v>32</v>
      </c>
      <c r="E81" s="8" t="s">
        <v>165</v>
      </c>
      <c r="F81" s="9" t="s">
        <v>166</v>
      </c>
    </row>
    <row r="82" spans="1:6" ht="36.950000000000003" customHeight="1">
      <c r="A82" s="11">
        <f t="shared" si="1"/>
        <v>0</v>
      </c>
      <c r="B82" s="5"/>
      <c r="C82" s="34">
        <v>11800</v>
      </c>
      <c r="D82" s="7" t="s">
        <v>32</v>
      </c>
      <c r="E82" s="8" t="s">
        <v>167</v>
      </c>
      <c r="F82" s="9" t="s">
        <v>168</v>
      </c>
    </row>
    <row r="83" spans="1:6" ht="54.75" customHeight="1">
      <c r="A83" s="11">
        <f t="shared" si="1"/>
        <v>0</v>
      </c>
      <c r="B83" s="5"/>
      <c r="C83" s="34">
        <v>1450</v>
      </c>
      <c r="D83" s="7" t="s">
        <v>32</v>
      </c>
      <c r="E83" s="8" t="s">
        <v>169</v>
      </c>
      <c r="F83" s="9" t="s">
        <v>170</v>
      </c>
    </row>
    <row r="84" spans="1:6" ht="36.950000000000003" customHeight="1">
      <c r="A84" s="11">
        <f t="shared" si="1"/>
        <v>0</v>
      </c>
      <c r="B84" s="5"/>
      <c r="C84" s="34">
        <v>24400</v>
      </c>
      <c r="D84" s="7" t="s">
        <v>8</v>
      </c>
      <c r="E84" s="8" t="s">
        <v>171</v>
      </c>
      <c r="F84" s="9" t="s">
        <v>172</v>
      </c>
    </row>
    <row r="85" spans="1:6" ht="54.75" customHeight="1">
      <c r="A85" s="26">
        <f t="shared" si="1"/>
        <v>0</v>
      </c>
      <c r="B85" s="27"/>
      <c r="C85" s="35">
        <v>4440</v>
      </c>
      <c r="D85" s="29" t="s">
        <v>8</v>
      </c>
      <c r="E85" s="30" t="s">
        <v>173</v>
      </c>
      <c r="F85" s="31" t="s">
        <v>174</v>
      </c>
    </row>
    <row r="86" spans="1:6" ht="36.950000000000003" customHeight="1">
      <c r="A86" s="11">
        <f t="shared" si="1"/>
        <v>0</v>
      </c>
      <c r="B86" s="5"/>
      <c r="C86" s="34">
        <v>36300</v>
      </c>
      <c r="D86" s="7" t="s">
        <v>8</v>
      </c>
      <c r="E86" s="8" t="s">
        <v>175</v>
      </c>
      <c r="F86" s="9" t="s">
        <v>176</v>
      </c>
    </row>
    <row r="87" spans="1:6" ht="36.950000000000003" customHeight="1">
      <c r="A87" s="11">
        <f t="shared" si="1"/>
        <v>0</v>
      </c>
      <c r="B87" s="5"/>
      <c r="C87" s="34">
        <v>6560</v>
      </c>
      <c r="D87" s="7" t="s">
        <v>8</v>
      </c>
      <c r="E87" s="8" t="s">
        <v>177</v>
      </c>
      <c r="F87" s="9" t="s">
        <v>178</v>
      </c>
    </row>
    <row r="88" spans="1:6" ht="54.75" customHeight="1">
      <c r="A88" s="11">
        <f t="shared" si="1"/>
        <v>0</v>
      </c>
      <c r="B88" s="5"/>
      <c r="C88" s="34">
        <v>4720</v>
      </c>
      <c r="D88" s="7" t="s">
        <v>8</v>
      </c>
      <c r="E88" s="8" t="s">
        <v>179</v>
      </c>
      <c r="F88" s="9" t="s">
        <v>180</v>
      </c>
    </row>
    <row r="89" spans="1:6" ht="36.950000000000003" customHeight="1">
      <c r="A89" s="11">
        <f t="shared" si="1"/>
        <v>0</v>
      </c>
      <c r="B89" s="5"/>
      <c r="C89" s="34">
        <v>1850</v>
      </c>
      <c r="D89" s="7" t="s">
        <v>8</v>
      </c>
      <c r="E89" s="8" t="s">
        <v>181</v>
      </c>
      <c r="F89" s="9" t="s">
        <v>182</v>
      </c>
    </row>
    <row r="90" spans="1:6" ht="36.950000000000003" customHeight="1">
      <c r="A90" s="11">
        <f t="shared" si="1"/>
        <v>0</v>
      </c>
      <c r="B90" s="5"/>
      <c r="C90" s="34">
        <v>10900</v>
      </c>
      <c r="D90" s="7" t="s">
        <v>8</v>
      </c>
      <c r="E90" s="8" t="s">
        <v>183</v>
      </c>
      <c r="F90" s="9" t="s">
        <v>184</v>
      </c>
    </row>
    <row r="91" spans="1:6" ht="74.099999999999994" customHeight="1">
      <c r="A91" s="12">
        <f>SUM(A6:A90)</f>
        <v>0</v>
      </c>
      <c r="B91" s="10"/>
      <c r="C91" s="36"/>
      <c r="D91" s="10"/>
      <c r="E91" s="10"/>
      <c r="F91" s="10"/>
    </row>
    <row r="92" spans="1:6" ht="74.099999999999994" customHeight="1"/>
    <row r="93" spans="1:6" ht="74.099999999999994" customHeight="1"/>
    <row r="94" spans="1:6" ht="74.099999999999994" customHeight="1"/>
    <row r="95" spans="1:6" ht="74.099999999999994" customHeight="1"/>
    <row r="96" spans="1:6" ht="63.6" customHeight="1"/>
    <row r="97" spans="4:5" ht="62.85" customHeight="1"/>
    <row r="98" spans="4:5" ht="3" customHeight="1"/>
    <row r="99" spans="4:5" ht="17.850000000000001" customHeight="1">
      <c r="D99" s="40"/>
      <c r="E99" s="40"/>
    </row>
  </sheetData>
  <mergeCells count="3">
    <mergeCell ref="C3:D3"/>
    <mergeCell ref="E3:F3"/>
    <mergeCell ref="D99:E99"/>
  </mergeCells>
  <pageMargins left="0.39370078740157499" right="0.39370078740157499" top="0.39370078740157499" bottom="0.39370078740157499" header="0" footer="0"/>
  <pageSetup paperSize="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tabSelected="1" topLeftCell="A8" workbookViewId="0">
      <selection activeCell="C6" sqref="C6"/>
    </sheetView>
  </sheetViews>
  <sheetFormatPr defaultRowHeight="15"/>
  <cols>
    <col min="1" max="1" width="12.28515625" bestFit="1" customWidth="1"/>
    <col min="2" max="2" width="4.5703125" bestFit="1" customWidth="1"/>
    <col min="3" max="3" width="13.7109375" style="23" bestFit="1" customWidth="1"/>
    <col min="4" max="4" width="5.28515625" bestFit="1" customWidth="1"/>
    <col min="5" max="5" width="36.140625" customWidth="1"/>
    <col min="6" max="6" width="7" bestFit="1" customWidth="1"/>
  </cols>
  <sheetData>
    <row r="1" spans="1:16" ht="5.85" customHeight="1"/>
    <row r="2" spans="1:16" ht="22.9" customHeight="1">
      <c r="F2" s="1" t="s">
        <v>1582</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46.5" customHeight="1">
      <c r="A6" s="11">
        <f t="shared" ref="A6:A22" si="0">B6*C6</f>
        <v>0</v>
      </c>
      <c r="B6" s="5"/>
      <c r="C6" s="34">
        <v>327000</v>
      </c>
      <c r="D6" s="7" t="s">
        <v>8</v>
      </c>
      <c r="E6" s="8" t="s">
        <v>2186</v>
      </c>
      <c r="F6" s="9" t="s">
        <v>1583</v>
      </c>
    </row>
    <row r="7" spans="1:16" ht="43.5" customHeight="1">
      <c r="A7" s="11">
        <f t="shared" si="0"/>
        <v>0</v>
      </c>
      <c r="B7" s="5"/>
      <c r="C7" s="34">
        <v>358500</v>
      </c>
      <c r="D7" s="7" t="s">
        <v>8</v>
      </c>
      <c r="E7" s="8" t="s">
        <v>1584</v>
      </c>
      <c r="F7" s="9" t="s">
        <v>1585</v>
      </c>
    </row>
    <row r="8" spans="1:16" ht="19.149999999999999" customHeight="1">
      <c r="A8" s="11">
        <f t="shared" si="0"/>
        <v>0</v>
      </c>
      <c r="B8" s="5"/>
      <c r="C8" s="34">
        <v>399500</v>
      </c>
      <c r="D8" s="7" t="s">
        <v>8</v>
      </c>
      <c r="E8" s="8" t="s">
        <v>1586</v>
      </c>
      <c r="F8" s="9" t="s">
        <v>1587</v>
      </c>
    </row>
    <row r="9" spans="1:16" ht="19.899999999999999" customHeight="1">
      <c r="A9" s="11">
        <f t="shared" si="0"/>
        <v>0</v>
      </c>
      <c r="B9" s="5"/>
      <c r="C9" s="34">
        <v>368500</v>
      </c>
      <c r="D9" s="7" t="s">
        <v>8</v>
      </c>
      <c r="E9" s="8" t="s">
        <v>1588</v>
      </c>
      <c r="F9" s="9" t="s">
        <v>1589</v>
      </c>
    </row>
    <row r="10" spans="1:16" ht="19.899999999999999" customHeight="1">
      <c r="A10" s="11">
        <f t="shared" si="0"/>
        <v>0</v>
      </c>
      <c r="B10" s="5"/>
      <c r="C10" s="34"/>
      <c r="D10" s="7" t="s">
        <v>8</v>
      </c>
      <c r="E10" s="8" t="s">
        <v>2187</v>
      </c>
      <c r="F10" s="9">
        <v>200110</v>
      </c>
    </row>
    <row r="11" spans="1:16" ht="36.950000000000003" customHeight="1">
      <c r="A11" s="11">
        <f t="shared" si="0"/>
        <v>0</v>
      </c>
      <c r="B11" s="5"/>
      <c r="C11" s="34">
        <v>46600</v>
      </c>
      <c r="D11" s="7" t="s">
        <v>8</v>
      </c>
      <c r="E11" s="8" t="s">
        <v>1590</v>
      </c>
      <c r="F11" s="9" t="s">
        <v>1591</v>
      </c>
    </row>
    <row r="12" spans="1:16" ht="19.899999999999999" customHeight="1">
      <c r="A12" s="11">
        <f t="shared" si="0"/>
        <v>0</v>
      </c>
      <c r="B12" s="5"/>
      <c r="C12" s="34">
        <v>335000</v>
      </c>
      <c r="D12" s="7" t="s">
        <v>8</v>
      </c>
      <c r="E12" s="8" t="s">
        <v>2196</v>
      </c>
      <c r="F12" s="9" t="s">
        <v>1592</v>
      </c>
    </row>
    <row r="13" spans="1:16" ht="19.149999999999999" customHeight="1">
      <c r="A13" s="11">
        <f t="shared" si="0"/>
        <v>0</v>
      </c>
      <c r="B13" s="5"/>
      <c r="C13" s="34">
        <v>352500</v>
      </c>
      <c r="D13" s="7" t="s">
        <v>8</v>
      </c>
      <c r="E13" s="8" t="s">
        <v>2197</v>
      </c>
      <c r="F13" s="9" t="s">
        <v>1593</v>
      </c>
    </row>
    <row r="14" spans="1:16" ht="19.149999999999999" customHeight="1">
      <c r="A14" s="11">
        <f t="shared" si="0"/>
        <v>0</v>
      </c>
      <c r="B14" s="5"/>
      <c r="C14" s="34">
        <v>369500</v>
      </c>
      <c r="D14" s="7" t="s">
        <v>8</v>
      </c>
      <c r="E14" s="8" t="s">
        <v>2198</v>
      </c>
      <c r="F14" s="9" t="s">
        <v>1594</v>
      </c>
    </row>
    <row r="15" spans="1:16" ht="19.149999999999999" customHeight="1">
      <c r="A15" s="11">
        <f t="shared" si="0"/>
        <v>0</v>
      </c>
      <c r="B15" s="5"/>
      <c r="C15" s="34">
        <v>377500</v>
      </c>
      <c r="D15" s="7" t="s">
        <v>8</v>
      </c>
      <c r="E15" s="8" t="s">
        <v>2188</v>
      </c>
      <c r="F15" s="9">
        <v>200310</v>
      </c>
    </row>
    <row r="16" spans="1:16" ht="19.149999999999999" customHeight="1">
      <c r="A16" s="11">
        <f t="shared" si="0"/>
        <v>0</v>
      </c>
      <c r="B16" s="5"/>
      <c r="C16" s="34">
        <v>422500</v>
      </c>
      <c r="D16" s="7" t="s">
        <v>8</v>
      </c>
      <c r="E16" s="8" t="s">
        <v>2189</v>
      </c>
      <c r="F16" s="9">
        <v>200311</v>
      </c>
    </row>
    <row r="17" spans="1:6" ht="19.149999999999999" customHeight="1">
      <c r="A17" s="11">
        <f t="shared" si="0"/>
        <v>0</v>
      </c>
      <c r="B17" s="5"/>
      <c r="C17" s="34">
        <v>448500</v>
      </c>
      <c r="D17" s="7" t="s">
        <v>8</v>
      </c>
      <c r="E17" s="8" t="s">
        <v>2190</v>
      </c>
      <c r="F17" s="9">
        <v>200312</v>
      </c>
    </row>
    <row r="18" spans="1:6" ht="19.149999999999999" customHeight="1">
      <c r="A18" s="11">
        <f t="shared" si="0"/>
        <v>0</v>
      </c>
      <c r="B18" s="5"/>
      <c r="C18" s="34"/>
      <c r="D18" s="7" t="s">
        <v>8</v>
      </c>
      <c r="E18" s="8" t="s">
        <v>2191</v>
      </c>
      <c r="F18" s="9">
        <v>200313</v>
      </c>
    </row>
    <row r="19" spans="1:6" ht="19.149999999999999" customHeight="1">
      <c r="A19" s="11">
        <f t="shared" si="0"/>
        <v>0</v>
      </c>
      <c r="B19" s="5"/>
      <c r="C19" s="34">
        <v>421000</v>
      </c>
      <c r="D19" s="7" t="s">
        <v>8</v>
      </c>
      <c r="E19" s="8" t="s">
        <v>1595</v>
      </c>
      <c r="F19" s="9" t="s">
        <v>1596</v>
      </c>
    </row>
    <row r="20" spans="1:6" ht="19.149999999999999" customHeight="1">
      <c r="A20" s="11">
        <f t="shared" si="0"/>
        <v>0</v>
      </c>
      <c r="B20" s="5"/>
      <c r="C20" s="34">
        <v>503500</v>
      </c>
      <c r="D20" s="7" t="s">
        <v>8</v>
      </c>
      <c r="E20" s="8" t="s">
        <v>2192</v>
      </c>
      <c r="F20" s="9" t="s">
        <v>1597</v>
      </c>
    </row>
    <row r="21" spans="1:6" ht="36.950000000000003" customHeight="1">
      <c r="A21" s="11">
        <f t="shared" si="0"/>
        <v>0</v>
      </c>
      <c r="B21" s="5"/>
      <c r="C21" s="34">
        <v>40000</v>
      </c>
      <c r="D21" s="7" t="s">
        <v>8</v>
      </c>
      <c r="E21" s="8" t="s">
        <v>2193</v>
      </c>
      <c r="F21" s="9" t="s">
        <v>1598</v>
      </c>
    </row>
    <row r="22" spans="1:6" ht="52.5" customHeight="1">
      <c r="A22" s="11">
        <f t="shared" si="0"/>
        <v>0</v>
      </c>
      <c r="B22" s="5"/>
      <c r="C22" s="34">
        <v>46600</v>
      </c>
      <c r="D22" s="7" t="s">
        <v>8</v>
      </c>
      <c r="E22" s="8" t="s">
        <v>2195</v>
      </c>
      <c r="F22" s="9" t="s">
        <v>2194</v>
      </c>
    </row>
    <row r="23" spans="1:6" ht="74.099999999999994" customHeight="1">
      <c r="A23" s="12">
        <f>SUM(A6:A22)</f>
        <v>0</v>
      </c>
      <c r="B23" s="10"/>
      <c r="C23" s="36"/>
      <c r="D23" s="10"/>
      <c r="E23" s="10"/>
      <c r="F23" s="10"/>
    </row>
    <row r="24" spans="1:6" ht="60.6" customHeight="1"/>
    <row r="25" spans="1:6" ht="61.35" customHeight="1"/>
    <row r="26" spans="1:6" ht="3" customHeight="1"/>
    <row r="27" spans="1:6" ht="17.850000000000001" customHeight="1">
      <c r="D27" s="40"/>
      <c r="E27" s="40"/>
    </row>
  </sheetData>
  <mergeCells count="3">
    <mergeCell ref="C3:D3"/>
    <mergeCell ref="E3:F3"/>
    <mergeCell ref="D27:E27"/>
  </mergeCells>
  <pageMargins left="0.39370078740157499" right="0.39370078740157499" top="0.39370078740157499" bottom="0.39370078740157499" header="0" footer="0"/>
  <pageSetup paperSize="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rightToLeft="1" topLeftCell="A8" workbookViewId="0">
      <selection activeCell="C27" sqref="C27"/>
    </sheetView>
  </sheetViews>
  <sheetFormatPr defaultRowHeight="15"/>
  <cols>
    <col min="1" max="1" width="12.28515625" bestFit="1" customWidth="1"/>
    <col min="2" max="2" width="4.5703125" bestFit="1" customWidth="1"/>
    <col min="3" max="3" width="13.7109375" bestFit="1" customWidth="1"/>
    <col min="4" max="4" width="5.28515625" bestFit="1" customWidth="1"/>
    <col min="5" max="5" width="46.5703125" customWidth="1"/>
    <col min="6" max="6" width="7" bestFit="1" customWidth="1"/>
  </cols>
  <sheetData>
    <row r="1" spans="1:16" ht="5.85" customHeight="1"/>
    <row r="2" spans="1:16" ht="22.9" customHeight="1">
      <c r="F2" s="1" t="s">
        <v>1599</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B6*C6</f>
        <v>0</v>
      </c>
      <c r="B6" s="5"/>
      <c r="C6" s="6">
        <v>193000</v>
      </c>
      <c r="D6" s="7" t="s">
        <v>8</v>
      </c>
      <c r="E6" s="8" t="s">
        <v>1600</v>
      </c>
      <c r="F6" s="9" t="s">
        <v>1601</v>
      </c>
    </row>
    <row r="7" spans="1:16" ht="36.950000000000003" customHeight="1">
      <c r="A7" s="11">
        <f t="shared" ref="A7:A25" si="0">B7*C7</f>
        <v>0</v>
      </c>
      <c r="B7" s="5"/>
      <c r="C7" s="6">
        <v>186500</v>
      </c>
      <c r="D7" s="7" t="s">
        <v>8</v>
      </c>
      <c r="E7" s="8" t="s">
        <v>1602</v>
      </c>
      <c r="F7" s="9" t="s">
        <v>1603</v>
      </c>
    </row>
    <row r="8" spans="1:16" ht="19.149999999999999" customHeight="1">
      <c r="A8" s="11">
        <f t="shared" si="0"/>
        <v>0</v>
      </c>
      <c r="B8" s="5"/>
      <c r="C8" s="6">
        <v>214500</v>
      </c>
      <c r="D8" s="7" t="s">
        <v>8</v>
      </c>
      <c r="E8" s="8" t="s">
        <v>1604</v>
      </c>
      <c r="F8" s="9" t="s">
        <v>1605</v>
      </c>
    </row>
    <row r="9" spans="1:16" ht="19.899999999999999" customHeight="1">
      <c r="A9" s="11">
        <f t="shared" si="0"/>
        <v>0</v>
      </c>
      <c r="B9" s="5"/>
      <c r="C9" s="6">
        <v>208500</v>
      </c>
      <c r="D9" s="7" t="s">
        <v>8</v>
      </c>
      <c r="E9" s="8" t="s">
        <v>1606</v>
      </c>
      <c r="F9" s="9" t="s">
        <v>1607</v>
      </c>
    </row>
    <row r="10" spans="1:16" ht="19.149999999999999" customHeight="1">
      <c r="A10" s="11">
        <f t="shared" si="0"/>
        <v>0</v>
      </c>
      <c r="B10" s="5"/>
      <c r="C10" s="6">
        <v>290500</v>
      </c>
      <c r="D10" s="7" t="s">
        <v>8</v>
      </c>
      <c r="E10" s="8" t="s">
        <v>1608</v>
      </c>
      <c r="F10" s="9" t="s">
        <v>1609</v>
      </c>
    </row>
    <row r="11" spans="1:16" ht="19.899999999999999" customHeight="1">
      <c r="A11" s="11">
        <f t="shared" si="0"/>
        <v>0</v>
      </c>
      <c r="B11" s="5"/>
      <c r="C11" s="6">
        <v>228000</v>
      </c>
      <c r="D11" s="7" t="s">
        <v>8</v>
      </c>
      <c r="E11" s="8" t="s">
        <v>1610</v>
      </c>
      <c r="F11" s="9" t="s">
        <v>1611</v>
      </c>
    </row>
    <row r="12" spans="1:16" ht="19.149999999999999" customHeight="1">
      <c r="A12" s="11">
        <f t="shared" si="0"/>
        <v>0</v>
      </c>
      <c r="B12" s="5"/>
      <c r="C12" s="6">
        <v>222000</v>
      </c>
      <c r="D12" s="7" t="s">
        <v>8</v>
      </c>
      <c r="E12" s="8" t="s">
        <v>1612</v>
      </c>
      <c r="F12" s="9" t="s">
        <v>1613</v>
      </c>
    </row>
    <row r="13" spans="1:16" ht="19.149999999999999" customHeight="1">
      <c r="A13" s="26">
        <f t="shared" si="0"/>
        <v>0</v>
      </c>
      <c r="B13" s="27"/>
      <c r="C13" s="28">
        <v>236500</v>
      </c>
      <c r="D13" s="29" t="s">
        <v>8</v>
      </c>
      <c r="E13" s="30" t="s">
        <v>1614</v>
      </c>
      <c r="F13" s="31" t="s">
        <v>1615</v>
      </c>
    </row>
    <row r="14" spans="1:16" ht="36.950000000000003" customHeight="1">
      <c r="A14" s="11">
        <f t="shared" si="0"/>
        <v>0</v>
      </c>
      <c r="B14" s="5"/>
      <c r="C14" s="6"/>
      <c r="D14" s="7" t="s">
        <v>8</v>
      </c>
      <c r="E14" s="8" t="s">
        <v>1616</v>
      </c>
      <c r="F14" s="9" t="s">
        <v>1617</v>
      </c>
    </row>
    <row r="15" spans="1:16" ht="36.950000000000003" customHeight="1">
      <c r="A15" s="11">
        <f t="shared" si="0"/>
        <v>0</v>
      </c>
      <c r="B15" s="5"/>
      <c r="C15" s="6"/>
      <c r="D15" s="7" t="s">
        <v>8</v>
      </c>
      <c r="E15" s="8" t="s">
        <v>1618</v>
      </c>
      <c r="F15" s="9" t="s">
        <v>1619</v>
      </c>
    </row>
    <row r="16" spans="1:16" ht="36.950000000000003" customHeight="1">
      <c r="A16" s="11">
        <f t="shared" si="0"/>
        <v>0</v>
      </c>
      <c r="B16" s="5"/>
      <c r="C16" s="6">
        <v>244500</v>
      </c>
      <c r="D16" s="7" t="s">
        <v>8</v>
      </c>
      <c r="E16" s="8" t="s">
        <v>1620</v>
      </c>
      <c r="F16" s="9" t="s">
        <v>1621</v>
      </c>
    </row>
    <row r="17" spans="1:6" ht="36.950000000000003" customHeight="1">
      <c r="A17" s="11">
        <f t="shared" si="0"/>
        <v>0</v>
      </c>
      <c r="B17" s="5"/>
      <c r="C17" s="6">
        <v>271000</v>
      </c>
      <c r="D17" s="7" t="s">
        <v>8</v>
      </c>
      <c r="E17" s="8" t="s">
        <v>1622</v>
      </c>
      <c r="F17" s="9" t="s">
        <v>1623</v>
      </c>
    </row>
    <row r="18" spans="1:6" ht="36.950000000000003" customHeight="1">
      <c r="A18" s="11">
        <f t="shared" si="0"/>
        <v>0</v>
      </c>
      <c r="B18" s="5"/>
      <c r="C18" s="6">
        <v>41600</v>
      </c>
      <c r="D18" s="7" t="s">
        <v>8</v>
      </c>
      <c r="E18" s="8" t="s">
        <v>1624</v>
      </c>
      <c r="F18" s="9" t="s">
        <v>1625</v>
      </c>
    </row>
    <row r="19" spans="1:6" ht="36.950000000000003" customHeight="1">
      <c r="A19" s="11">
        <f t="shared" si="0"/>
        <v>0</v>
      </c>
      <c r="B19" s="5"/>
      <c r="C19" s="6"/>
      <c r="D19" s="7" t="s">
        <v>8</v>
      </c>
      <c r="E19" s="8" t="s">
        <v>1626</v>
      </c>
      <c r="F19" s="9" t="s">
        <v>1627</v>
      </c>
    </row>
    <row r="20" spans="1:6" ht="19.899999999999999" customHeight="1">
      <c r="A20" s="11">
        <f t="shared" si="0"/>
        <v>0</v>
      </c>
      <c r="B20" s="5"/>
      <c r="C20" s="6">
        <v>227000</v>
      </c>
      <c r="D20" s="7" t="s">
        <v>8</v>
      </c>
      <c r="E20" s="8" t="s">
        <v>1628</v>
      </c>
      <c r="F20" s="9" t="s">
        <v>1629</v>
      </c>
    </row>
    <row r="21" spans="1:6" ht="19.149999999999999" customHeight="1">
      <c r="A21" s="11">
        <f t="shared" si="0"/>
        <v>0</v>
      </c>
      <c r="B21" s="5"/>
      <c r="C21" s="6">
        <v>252500</v>
      </c>
      <c r="D21" s="7" t="s">
        <v>8</v>
      </c>
      <c r="E21" s="8" t="s">
        <v>1630</v>
      </c>
      <c r="F21" s="9" t="s">
        <v>1631</v>
      </c>
    </row>
    <row r="22" spans="1:6" ht="19.899999999999999" customHeight="1">
      <c r="A22" s="11">
        <f t="shared" si="0"/>
        <v>0</v>
      </c>
      <c r="B22" s="5"/>
      <c r="C22" s="6">
        <v>252500</v>
      </c>
      <c r="D22" s="7" t="s">
        <v>8</v>
      </c>
      <c r="E22" s="8" t="s">
        <v>1632</v>
      </c>
      <c r="F22" s="9" t="s">
        <v>1633</v>
      </c>
    </row>
    <row r="23" spans="1:6" ht="19.149999999999999" customHeight="1">
      <c r="A23" s="11">
        <f t="shared" si="0"/>
        <v>0</v>
      </c>
      <c r="B23" s="5"/>
      <c r="C23" s="6">
        <v>229500</v>
      </c>
      <c r="D23" s="7" t="s">
        <v>8</v>
      </c>
      <c r="E23" s="8" t="s">
        <v>1634</v>
      </c>
      <c r="F23" s="9" t="s">
        <v>1635</v>
      </c>
    </row>
    <row r="24" spans="1:6" ht="19.149999999999999" customHeight="1">
      <c r="A24" s="11">
        <f t="shared" si="0"/>
        <v>0</v>
      </c>
      <c r="B24" s="5"/>
      <c r="C24" s="6">
        <v>252500</v>
      </c>
      <c r="D24" s="7" t="s">
        <v>8</v>
      </c>
      <c r="E24" s="8" t="s">
        <v>1636</v>
      </c>
      <c r="F24" s="9" t="s">
        <v>1637</v>
      </c>
    </row>
    <row r="25" spans="1:6" ht="36.950000000000003" customHeight="1">
      <c r="A25" s="11">
        <f t="shared" si="0"/>
        <v>0</v>
      </c>
      <c r="B25" s="5"/>
      <c r="C25" s="6">
        <v>256500</v>
      </c>
      <c r="D25" s="7" t="s">
        <v>8</v>
      </c>
      <c r="E25" s="8" t="s">
        <v>1638</v>
      </c>
      <c r="F25" s="9" t="s">
        <v>1639</v>
      </c>
    </row>
    <row r="26" spans="1:6" ht="74.099999999999994" customHeight="1">
      <c r="A26" s="12">
        <f>SUM(A6:A25)</f>
        <v>0</v>
      </c>
      <c r="B26" s="10"/>
      <c r="C26" s="10"/>
      <c r="D26" s="10"/>
      <c r="E26" s="10"/>
      <c r="F26" s="10"/>
    </row>
    <row r="27" spans="1:6" ht="38.450000000000003" customHeight="1"/>
    <row r="28" spans="1:6" ht="39.200000000000003" customHeight="1"/>
    <row r="29" spans="1:6" ht="3" customHeight="1"/>
    <row r="30" spans="1:6" ht="17.850000000000001" customHeight="1">
      <c r="D30" s="40"/>
      <c r="E30" s="40"/>
    </row>
  </sheetData>
  <mergeCells count="3">
    <mergeCell ref="C3:D3"/>
    <mergeCell ref="E3:F3"/>
    <mergeCell ref="D30:E30"/>
  </mergeCells>
  <pageMargins left="0.39370078740157499" right="0.39370078740157499" top="0.39370078740157499" bottom="0.39370078740157499" header="0" footer="0"/>
  <pageSetup paperSize="0"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rightToLeft="1" topLeftCell="A51" workbookViewId="0">
      <selection activeCell="C62" sqref="C62"/>
    </sheetView>
  </sheetViews>
  <sheetFormatPr defaultRowHeight="15"/>
  <cols>
    <col min="1" max="1" width="12.28515625" bestFit="1" customWidth="1"/>
    <col min="2" max="2" width="4.5703125" bestFit="1" customWidth="1"/>
    <col min="3" max="3" width="13.7109375" bestFit="1" customWidth="1"/>
    <col min="4" max="4" width="5.42578125" bestFit="1" customWidth="1"/>
    <col min="5" max="5" width="46.28515625" customWidth="1"/>
    <col min="6" max="6" width="7" bestFit="1" customWidth="1"/>
  </cols>
  <sheetData>
    <row r="1" spans="1:16" ht="5.85" customHeight="1"/>
    <row r="2" spans="1:16" ht="22.9" customHeight="1">
      <c r="F2" s="1" t="s">
        <v>1640</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B6*C6</f>
        <v>0</v>
      </c>
      <c r="B6" s="5"/>
      <c r="C6" s="6">
        <v>1337000</v>
      </c>
      <c r="D6" s="7" t="s">
        <v>8</v>
      </c>
      <c r="E6" s="8" t="s">
        <v>1641</v>
      </c>
      <c r="F6" s="9" t="s">
        <v>1642</v>
      </c>
    </row>
    <row r="7" spans="1:16" ht="36.950000000000003" customHeight="1">
      <c r="A7" s="11">
        <f t="shared" ref="A7:A62" si="0">B7*C7</f>
        <v>0</v>
      </c>
      <c r="B7" s="5"/>
      <c r="C7" s="6">
        <v>872000</v>
      </c>
      <c r="D7" s="7" t="s">
        <v>8</v>
      </c>
      <c r="E7" s="8" t="s">
        <v>1643</v>
      </c>
      <c r="F7" s="9" t="s">
        <v>1644</v>
      </c>
    </row>
    <row r="8" spans="1:16" ht="36.950000000000003" customHeight="1">
      <c r="A8" s="11">
        <f t="shared" si="0"/>
        <v>0</v>
      </c>
      <c r="B8" s="5"/>
      <c r="C8" s="6">
        <v>872000</v>
      </c>
      <c r="D8" s="7" t="s">
        <v>8</v>
      </c>
      <c r="E8" s="8" t="s">
        <v>1645</v>
      </c>
      <c r="F8" s="9" t="s">
        <v>1646</v>
      </c>
    </row>
    <row r="9" spans="1:16" ht="19.149999999999999" customHeight="1">
      <c r="A9" s="11">
        <f t="shared" si="0"/>
        <v>0</v>
      </c>
      <c r="B9" s="5"/>
      <c r="C9" s="6">
        <v>321500</v>
      </c>
      <c r="D9" s="7" t="s">
        <v>8</v>
      </c>
      <c r="E9" s="8" t="s">
        <v>1647</v>
      </c>
      <c r="F9" s="9" t="s">
        <v>1648</v>
      </c>
    </row>
    <row r="10" spans="1:16" ht="36.950000000000003" customHeight="1">
      <c r="A10" s="11">
        <f t="shared" si="0"/>
        <v>0</v>
      </c>
      <c r="B10" s="5"/>
      <c r="C10" s="6">
        <v>473000</v>
      </c>
      <c r="D10" s="7" t="s">
        <v>8</v>
      </c>
      <c r="E10" s="8" t="s">
        <v>1649</v>
      </c>
      <c r="F10" s="9" t="s">
        <v>1650</v>
      </c>
    </row>
    <row r="11" spans="1:16" ht="36.950000000000003" customHeight="1">
      <c r="A11" s="11">
        <f t="shared" si="0"/>
        <v>0</v>
      </c>
      <c r="B11" s="5"/>
      <c r="C11" s="6">
        <v>709500</v>
      </c>
      <c r="D11" s="7" t="s">
        <v>8</v>
      </c>
      <c r="E11" s="8" t="s">
        <v>1651</v>
      </c>
      <c r="F11" s="9" t="s">
        <v>1652</v>
      </c>
    </row>
    <row r="12" spans="1:16" ht="36.950000000000003" customHeight="1">
      <c r="A12" s="11">
        <f t="shared" si="0"/>
        <v>0</v>
      </c>
      <c r="B12" s="5"/>
      <c r="C12" s="6">
        <v>546500</v>
      </c>
      <c r="D12" s="7" t="s">
        <v>8</v>
      </c>
      <c r="E12" s="8" t="s">
        <v>1653</v>
      </c>
      <c r="F12" s="9" t="s">
        <v>1654</v>
      </c>
    </row>
    <row r="13" spans="1:16" ht="36.950000000000003" customHeight="1">
      <c r="A13" s="26">
        <f t="shared" si="0"/>
        <v>0</v>
      </c>
      <c r="B13" s="27"/>
      <c r="C13" s="28">
        <v>677500</v>
      </c>
      <c r="D13" s="29" t="s">
        <v>8</v>
      </c>
      <c r="E13" s="30" t="s">
        <v>1655</v>
      </c>
      <c r="F13" s="31" t="s">
        <v>1656</v>
      </c>
    </row>
    <row r="14" spans="1:16" ht="36.950000000000003" customHeight="1">
      <c r="A14" s="11">
        <f t="shared" si="0"/>
        <v>0</v>
      </c>
      <c r="B14" s="5"/>
      <c r="C14" s="6">
        <v>589000</v>
      </c>
      <c r="D14" s="7" t="s">
        <v>8</v>
      </c>
      <c r="E14" s="8" t="s">
        <v>1657</v>
      </c>
      <c r="F14" s="9" t="s">
        <v>1658</v>
      </c>
    </row>
    <row r="15" spans="1:16" ht="36.950000000000003" customHeight="1">
      <c r="A15" s="11">
        <f t="shared" si="0"/>
        <v>0</v>
      </c>
      <c r="B15" s="5"/>
      <c r="C15" s="6">
        <v>641000</v>
      </c>
      <c r="D15" s="7" t="s">
        <v>8</v>
      </c>
      <c r="E15" s="8" t="s">
        <v>1659</v>
      </c>
      <c r="F15" s="9" t="s">
        <v>1660</v>
      </c>
    </row>
    <row r="16" spans="1:16" ht="36.950000000000003" customHeight="1">
      <c r="A16" s="11">
        <f t="shared" si="0"/>
        <v>0</v>
      </c>
      <c r="B16" s="5"/>
      <c r="C16" s="6">
        <v>589000</v>
      </c>
      <c r="D16" s="7" t="s">
        <v>8</v>
      </c>
      <c r="E16" s="8" t="s">
        <v>1661</v>
      </c>
      <c r="F16" s="9" t="s">
        <v>1662</v>
      </c>
    </row>
    <row r="17" spans="1:6" ht="36.950000000000003" customHeight="1">
      <c r="A17" s="11">
        <f t="shared" si="0"/>
        <v>0</v>
      </c>
      <c r="B17" s="5"/>
      <c r="C17" s="6">
        <v>641500</v>
      </c>
      <c r="D17" s="7" t="s">
        <v>8</v>
      </c>
      <c r="E17" s="8" t="s">
        <v>1663</v>
      </c>
      <c r="F17" s="9" t="s">
        <v>1664</v>
      </c>
    </row>
    <row r="18" spans="1:6" ht="36.950000000000003" customHeight="1">
      <c r="A18" s="11">
        <f t="shared" si="0"/>
        <v>0</v>
      </c>
      <c r="B18" s="5"/>
      <c r="C18" s="6">
        <v>546000</v>
      </c>
      <c r="D18" s="7" t="s">
        <v>8</v>
      </c>
      <c r="E18" s="8" t="s">
        <v>1665</v>
      </c>
      <c r="F18" s="9" t="s">
        <v>1666</v>
      </c>
    </row>
    <row r="19" spans="1:6" ht="36.950000000000003" customHeight="1">
      <c r="A19" s="11">
        <f t="shared" si="0"/>
        <v>0</v>
      </c>
      <c r="B19" s="5"/>
      <c r="C19" s="6">
        <v>461000</v>
      </c>
      <c r="D19" s="7" t="s">
        <v>8</v>
      </c>
      <c r="E19" s="8" t="s">
        <v>1667</v>
      </c>
      <c r="F19" s="9" t="s">
        <v>1668</v>
      </c>
    </row>
    <row r="20" spans="1:6" ht="36.950000000000003" customHeight="1">
      <c r="A20" s="26">
        <f t="shared" si="0"/>
        <v>0</v>
      </c>
      <c r="B20" s="27"/>
      <c r="C20" s="28">
        <v>629000</v>
      </c>
      <c r="D20" s="29" t="s">
        <v>8</v>
      </c>
      <c r="E20" s="30" t="s">
        <v>1669</v>
      </c>
      <c r="F20" s="31" t="s">
        <v>1670</v>
      </c>
    </row>
    <row r="21" spans="1:6" ht="36.950000000000003" customHeight="1">
      <c r="A21" s="11">
        <f t="shared" si="0"/>
        <v>0</v>
      </c>
      <c r="B21" s="5"/>
      <c r="C21" s="6">
        <v>701000</v>
      </c>
      <c r="D21" s="7" t="s">
        <v>8</v>
      </c>
      <c r="E21" s="8" t="s">
        <v>1671</v>
      </c>
      <c r="F21" s="9" t="s">
        <v>1672</v>
      </c>
    </row>
    <row r="22" spans="1:6" ht="36.950000000000003" customHeight="1">
      <c r="A22" s="11">
        <f t="shared" si="0"/>
        <v>0</v>
      </c>
      <c r="B22" s="5"/>
      <c r="C22" s="6">
        <v>694000</v>
      </c>
      <c r="D22" s="7" t="s">
        <v>8</v>
      </c>
      <c r="E22" s="8" t="s">
        <v>1673</v>
      </c>
      <c r="F22" s="9" t="s">
        <v>1674</v>
      </c>
    </row>
    <row r="23" spans="1:6" ht="36.950000000000003" customHeight="1">
      <c r="A23" s="11">
        <f t="shared" si="0"/>
        <v>0</v>
      </c>
      <c r="B23" s="5"/>
      <c r="C23" s="6">
        <v>673000</v>
      </c>
      <c r="D23" s="7" t="s">
        <v>8</v>
      </c>
      <c r="E23" s="8" t="s">
        <v>1675</v>
      </c>
      <c r="F23" s="9" t="s">
        <v>1676</v>
      </c>
    </row>
    <row r="24" spans="1:6" ht="36.950000000000003" customHeight="1">
      <c r="A24" s="11">
        <f t="shared" si="0"/>
        <v>0</v>
      </c>
      <c r="B24" s="5"/>
      <c r="C24" s="6">
        <v>727500</v>
      </c>
      <c r="D24" s="7" t="s">
        <v>8</v>
      </c>
      <c r="E24" s="8" t="s">
        <v>1677</v>
      </c>
      <c r="F24" s="9" t="s">
        <v>1678</v>
      </c>
    </row>
    <row r="25" spans="1:6" ht="36.950000000000003" customHeight="1">
      <c r="A25" s="11">
        <f t="shared" si="0"/>
        <v>0</v>
      </c>
      <c r="B25" s="5"/>
      <c r="C25" s="6">
        <v>640000</v>
      </c>
      <c r="D25" s="7" t="s">
        <v>8</v>
      </c>
      <c r="E25" s="8" t="s">
        <v>1679</v>
      </c>
      <c r="F25" s="9" t="s">
        <v>1680</v>
      </c>
    </row>
    <row r="26" spans="1:6" ht="36.950000000000003" customHeight="1">
      <c r="A26" s="11">
        <f t="shared" si="0"/>
        <v>0</v>
      </c>
      <c r="B26" s="5"/>
      <c r="C26" s="6">
        <v>727500</v>
      </c>
      <c r="D26" s="7" t="s">
        <v>8</v>
      </c>
      <c r="E26" s="8" t="s">
        <v>1681</v>
      </c>
      <c r="F26" s="9" t="s">
        <v>1682</v>
      </c>
    </row>
    <row r="27" spans="1:6" ht="36.950000000000003" customHeight="1">
      <c r="A27" s="11">
        <f t="shared" si="0"/>
        <v>0</v>
      </c>
      <c r="B27" s="5"/>
      <c r="C27" s="6">
        <v>541500</v>
      </c>
      <c r="D27" s="7" t="s">
        <v>8</v>
      </c>
      <c r="E27" s="8" t="s">
        <v>1683</v>
      </c>
      <c r="F27" s="9" t="s">
        <v>1684</v>
      </c>
    </row>
    <row r="28" spans="1:6" ht="36.950000000000003" customHeight="1">
      <c r="A28" s="11">
        <f t="shared" si="0"/>
        <v>0</v>
      </c>
      <c r="B28" s="5"/>
      <c r="C28" s="6">
        <v>842000</v>
      </c>
      <c r="D28" s="7" t="s">
        <v>8</v>
      </c>
      <c r="E28" s="8" t="s">
        <v>1685</v>
      </c>
      <c r="F28" s="9" t="s">
        <v>1686</v>
      </c>
    </row>
    <row r="29" spans="1:6" ht="36.950000000000003" customHeight="1">
      <c r="A29" s="11">
        <f t="shared" si="0"/>
        <v>0</v>
      </c>
      <c r="B29" s="5"/>
      <c r="C29" s="6">
        <v>536500</v>
      </c>
      <c r="D29" s="7" t="s">
        <v>8</v>
      </c>
      <c r="E29" s="8" t="s">
        <v>1687</v>
      </c>
      <c r="F29" s="9" t="s">
        <v>1688</v>
      </c>
    </row>
    <row r="30" spans="1:6" ht="19.149999999999999" customHeight="1">
      <c r="A30" s="11">
        <f t="shared" si="0"/>
        <v>0</v>
      </c>
      <c r="B30" s="5"/>
      <c r="C30" s="6">
        <v>468000</v>
      </c>
      <c r="D30" s="7" t="s">
        <v>8</v>
      </c>
      <c r="E30" s="8" t="s">
        <v>1689</v>
      </c>
      <c r="F30" s="9" t="s">
        <v>1690</v>
      </c>
    </row>
    <row r="31" spans="1:6" ht="36.950000000000003" customHeight="1">
      <c r="A31" s="11">
        <f t="shared" si="0"/>
        <v>0</v>
      </c>
      <c r="B31" s="5"/>
      <c r="C31" s="6">
        <v>627500</v>
      </c>
      <c r="D31" s="7" t="s">
        <v>8</v>
      </c>
      <c r="E31" s="8" t="s">
        <v>1691</v>
      </c>
      <c r="F31" s="9" t="s">
        <v>1692</v>
      </c>
    </row>
    <row r="32" spans="1:6" ht="36.950000000000003" customHeight="1">
      <c r="A32" s="11">
        <f t="shared" si="0"/>
        <v>0</v>
      </c>
      <c r="B32" s="5"/>
      <c r="C32" s="6">
        <v>947500</v>
      </c>
      <c r="D32" s="7" t="s">
        <v>8</v>
      </c>
      <c r="E32" s="8" t="s">
        <v>1693</v>
      </c>
      <c r="F32" s="9" t="s">
        <v>1694</v>
      </c>
    </row>
    <row r="33" spans="1:6" ht="36.950000000000003" customHeight="1">
      <c r="A33" s="11">
        <f t="shared" si="0"/>
        <v>0</v>
      </c>
      <c r="B33" s="5"/>
      <c r="C33" s="6">
        <v>1004000</v>
      </c>
      <c r="D33" s="7" t="s">
        <v>8</v>
      </c>
      <c r="E33" s="8" t="s">
        <v>1695</v>
      </c>
      <c r="F33" s="9" t="s">
        <v>1696</v>
      </c>
    </row>
    <row r="34" spans="1:6" ht="36.950000000000003" customHeight="1">
      <c r="A34" s="11">
        <f t="shared" si="0"/>
        <v>0</v>
      </c>
      <c r="B34" s="5"/>
      <c r="C34" s="6">
        <v>674500</v>
      </c>
      <c r="D34" s="7" t="s">
        <v>8</v>
      </c>
      <c r="E34" s="8" t="s">
        <v>1697</v>
      </c>
      <c r="F34" s="9" t="s">
        <v>1698</v>
      </c>
    </row>
    <row r="35" spans="1:6" ht="36.950000000000003" customHeight="1">
      <c r="A35" s="11">
        <f t="shared" si="0"/>
        <v>0</v>
      </c>
      <c r="B35" s="5"/>
      <c r="C35" s="6">
        <v>611500</v>
      </c>
      <c r="D35" s="7" t="s">
        <v>8</v>
      </c>
      <c r="E35" s="8" t="s">
        <v>1699</v>
      </c>
      <c r="F35" s="9" t="s">
        <v>1700</v>
      </c>
    </row>
    <row r="36" spans="1:6" ht="36.950000000000003" customHeight="1">
      <c r="A36" s="11">
        <f t="shared" si="0"/>
        <v>0</v>
      </c>
      <c r="B36" s="5"/>
      <c r="C36" s="6">
        <v>953500</v>
      </c>
      <c r="D36" s="7" t="s">
        <v>8</v>
      </c>
      <c r="E36" s="8" t="s">
        <v>1701</v>
      </c>
      <c r="F36" s="9" t="s">
        <v>1702</v>
      </c>
    </row>
    <row r="37" spans="1:6" ht="36.950000000000003" customHeight="1">
      <c r="A37" s="11">
        <f t="shared" si="0"/>
        <v>0</v>
      </c>
      <c r="B37" s="5"/>
      <c r="C37" s="6">
        <v>1553000</v>
      </c>
      <c r="D37" s="7" t="s">
        <v>8</v>
      </c>
      <c r="E37" s="8" t="s">
        <v>1703</v>
      </c>
      <c r="F37" s="9" t="s">
        <v>1704</v>
      </c>
    </row>
    <row r="38" spans="1:6" ht="36.950000000000003" customHeight="1">
      <c r="A38" s="11">
        <f t="shared" si="0"/>
        <v>0</v>
      </c>
      <c r="B38" s="5"/>
      <c r="C38" s="6">
        <v>1117000</v>
      </c>
      <c r="D38" s="7" t="s">
        <v>8</v>
      </c>
      <c r="E38" s="8" t="s">
        <v>1705</v>
      </c>
      <c r="F38" s="9" t="s">
        <v>1706</v>
      </c>
    </row>
    <row r="39" spans="1:6" ht="36.950000000000003" customHeight="1">
      <c r="A39" s="11">
        <f t="shared" si="0"/>
        <v>0</v>
      </c>
      <c r="B39" s="5"/>
      <c r="C39" s="6">
        <v>655500</v>
      </c>
      <c r="D39" s="7" t="s">
        <v>8</v>
      </c>
      <c r="E39" s="8" t="s">
        <v>1707</v>
      </c>
      <c r="F39" s="9" t="s">
        <v>1708</v>
      </c>
    </row>
    <row r="40" spans="1:6" ht="36.950000000000003" customHeight="1">
      <c r="A40" s="11">
        <f t="shared" si="0"/>
        <v>0</v>
      </c>
      <c r="B40" s="5"/>
      <c r="C40" s="6">
        <v>39300</v>
      </c>
      <c r="D40" s="7" t="s">
        <v>8</v>
      </c>
      <c r="E40" s="8" t="s">
        <v>1709</v>
      </c>
      <c r="F40" s="9" t="s">
        <v>1710</v>
      </c>
    </row>
    <row r="41" spans="1:6" ht="54.75" customHeight="1">
      <c r="A41" s="11">
        <f t="shared" si="0"/>
        <v>0</v>
      </c>
      <c r="B41" s="5"/>
      <c r="C41" s="6">
        <v>43000</v>
      </c>
      <c r="D41" s="7" t="s">
        <v>8</v>
      </c>
      <c r="E41" s="8" t="s">
        <v>1711</v>
      </c>
      <c r="F41" s="9" t="s">
        <v>1712</v>
      </c>
    </row>
    <row r="42" spans="1:6" ht="36.950000000000003" customHeight="1">
      <c r="A42" s="11">
        <f t="shared" si="0"/>
        <v>0</v>
      </c>
      <c r="B42" s="5"/>
      <c r="C42" s="6">
        <v>73000</v>
      </c>
      <c r="D42" s="7" t="s">
        <v>8</v>
      </c>
      <c r="E42" s="8" t="s">
        <v>1713</v>
      </c>
      <c r="F42" s="9" t="s">
        <v>1714</v>
      </c>
    </row>
    <row r="43" spans="1:6" ht="36.950000000000003" customHeight="1">
      <c r="A43" s="11">
        <f t="shared" si="0"/>
        <v>0</v>
      </c>
      <c r="B43" s="5"/>
      <c r="C43" s="6">
        <v>93000</v>
      </c>
      <c r="D43" s="7" t="s">
        <v>8</v>
      </c>
      <c r="E43" s="8" t="s">
        <v>1715</v>
      </c>
      <c r="F43" s="9" t="s">
        <v>1716</v>
      </c>
    </row>
    <row r="44" spans="1:6" ht="36.950000000000003" customHeight="1">
      <c r="A44" s="11">
        <f t="shared" si="0"/>
        <v>0</v>
      </c>
      <c r="B44" s="5"/>
      <c r="C44" s="6">
        <v>116000</v>
      </c>
      <c r="D44" s="7" t="s">
        <v>8</v>
      </c>
      <c r="E44" s="8" t="s">
        <v>1717</v>
      </c>
      <c r="F44" s="9" t="s">
        <v>1718</v>
      </c>
    </row>
    <row r="45" spans="1:6" ht="36.950000000000003" customHeight="1">
      <c r="A45" s="11">
        <f t="shared" si="0"/>
        <v>0</v>
      </c>
      <c r="B45" s="5"/>
      <c r="C45" s="6">
        <v>596500</v>
      </c>
      <c r="D45" s="7" t="s">
        <v>8</v>
      </c>
      <c r="E45" s="8" t="s">
        <v>1719</v>
      </c>
      <c r="F45" s="9" t="s">
        <v>1720</v>
      </c>
    </row>
    <row r="46" spans="1:6" ht="19.149999999999999" customHeight="1">
      <c r="A46" s="11">
        <f t="shared" si="0"/>
        <v>0</v>
      </c>
      <c r="B46" s="5"/>
      <c r="C46" s="6">
        <v>74300</v>
      </c>
      <c r="D46" s="7" t="s">
        <v>8</v>
      </c>
      <c r="E46" s="8" t="s">
        <v>1721</v>
      </c>
      <c r="F46" s="9" t="s">
        <v>1722</v>
      </c>
    </row>
    <row r="47" spans="1:6" ht="36.950000000000003" customHeight="1">
      <c r="A47" s="11">
        <f t="shared" si="0"/>
        <v>0</v>
      </c>
      <c r="B47" s="5"/>
      <c r="C47" s="6">
        <v>31700</v>
      </c>
      <c r="D47" s="7" t="s">
        <v>32</v>
      </c>
      <c r="E47" s="8" t="s">
        <v>2199</v>
      </c>
      <c r="F47" s="9" t="s">
        <v>1723</v>
      </c>
    </row>
    <row r="48" spans="1:6" ht="36.950000000000003" customHeight="1">
      <c r="A48" s="11">
        <f t="shared" si="0"/>
        <v>0</v>
      </c>
      <c r="B48" s="5"/>
      <c r="C48" s="6">
        <v>71600</v>
      </c>
      <c r="D48" s="7" t="s">
        <v>32</v>
      </c>
      <c r="E48" s="8" t="s">
        <v>1724</v>
      </c>
      <c r="F48" s="9" t="s">
        <v>1725</v>
      </c>
    </row>
    <row r="49" spans="1:6" ht="36.950000000000003" customHeight="1">
      <c r="A49" s="11">
        <f t="shared" si="0"/>
        <v>0</v>
      </c>
      <c r="B49" s="5"/>
      <c r="C49" s="6">
        <v>92200</v>
      </c>
      <c r="D49" s="7" t="s">
        <v>32</v>
      </c>
      <c r="E49" s="8" t="s">
        <v>2200</v>
      </c>
      <c r="F49" s="9" t="s">
        <v>1726</v>
      </c>
    </row>
    <row r="50" spans="1:6" ht="36.950000000000003" customHeight="1">
      <c r="A50" s="11">
        <f t="shared" si="0"/>
        <v>0</v>
      </c>
      <c r="B50" s="5"/>
      <c r="C50" s="6">
        <v>46000</v>
      </c>
      <c r="D50" s="7" t="s">
        <v>32</v>
      </c>
      <c r="E50" s="8" t="s">
        <v>2201</v>
      </c>
      <c r="F50" s="9" t="s">
        <v>1727</v>
      </c>
    </row>
    <row r="51" spans="1:6" ht="36.950000000000003" customHeight="1">
      <c r="A51" s="11">
        <f t="shared" si="0"/>
        <v>0</v>
      </c>
      <c r="B51" s="5"/>
      <c r="C51" s="6">
        <v>69100</v>
      </c>
      <c r="D51" s="7" t="s">
        <v>32</v>
      </c>
      <c r="E51" s="8" t="s">
        <v>2202</v>
      </c>
      <c r="F51" s="9" t="s">
        <v>1728</v>
      </c>
    </row>
    <row r="52" spans="1:6" ht="36.950000000000003" customHeight="1">
      <c r="A52" s="11">
        <f t="shared" si="0"/>
        <v>0</v>
      </c>
      <c r="B52" s="5"/>
      <c r="C52" s="6">
        <v>70300</v>
      </c>
      <c r="D52" s="7" t="s">
        <v>32</v>
      </c>
      <c r="E52" s="8" t="s">
        <v>2203</v>
      </c>
      <c r="F52" s="9" t="s">
        <v>1729</v>
      </c>
    </row>
    <row r="53" spans="1:6" ht="54.75" customHeight="1">
      <c r="A53" s="11">
        <f t="shared" si="0"/>
        <v>0</v>
      </c>
      <c r="B53" s="5"/>
      <c r="C53" s="6">
        <v>2050000</v>
      </c>
      <c r="D53" s="7" t="s">
        <v>8</v>
      </c>
      <c r="E53" s="8" t="s">
        <v>1730</v>
      </c>
      <c r="F53" s="9" t="s">
        <v>1731</v>
      </c>
    </row>
    <row r="54" spans="1:6" ht="36.950000000000003" customHeight="1">
      <c r="A54" s="11">
        <f t="shared" si="0"/>
        <v>0</v>
      </c>
      <c r="B54" s="5"/>
      <c r="C54" s="6">
        <v>170000</v>
      </c>
      <c r="D54" s="7" t="s">
        <v>8</v>
      </c>
      <c r="E54" s="8" t="s">
        <v>1732</v>
      </c>
      <c r="F54" s="9" t="s">
        <v>1733</v>
      </c>
    </row>
    <row r="55" spans="1:6" ht="54.75" customHeight="1">
      <c r="A55" s="11">
        <f t="shared" si="0"/>
        <v>0</v>
      </c>
      <c r="B55" s="5"/>
      <c r="C55" s="6">
        <v>863000</v>
      </c>
      <c r="D55" s="7" t="s">
        <v>8</v>
      </c>
      <c r="E55" s="8" t="s">
        <v>1734</v>
      </c>
      <c r="F55" s="9" t="s">
        <v>1735</v>
      </c>
    </row>
    <row r="56" spans="1:6" ht="36.950000000000003" customHeight="1">
      <c r="A56" s="11">
        <f t="shared" si="0"/>
        <v>0</v>
      </c>
      <c r="B56" s="5"/>
      <c r="C56" s="6">
        <v>92100</v>
      </c>
      <c r="D56" s="7" t="s">
        <v>8</v>
      </c>
      <c r="E56" s="8" t="s">
        <v>1736</v>
      </c>
      <c r="F56" s="9" t="s">
        <v>1737</v>
      </c>
    </row>
    <row r="57" spans="1:6" ht="54" customHeight="1">
      <c r="A57" s="11">
        <f t="shared" si="0"/>
        <v>0</v>
      </c>
      <c r="B57" s="5"/>
      <c r="C57" s="6">
        <v>945000</v>
      </c>
      <c r="D57" s="7" t="s">
        <v>8</v>
      </c>
      <c r="E57" s="8" t="s">
        <v>1738</v>
      </c>
      <c r="F57" s="9" t="s">
        <v>1739</v>
      </c>
    </row>
    <row r="58" spans="1:6" ht="36.950000000000003" customHeight="1">
      <c r="A58" s="11">
        <f t="shared" si="0"/>
        <v>0</v>
      </c>
      <c r="B58" s="5"/>
      <c r="C58" s="6">
        <v>85000</v>
      </c>
      <c r="D58" s="7" t="s">
        <v>8</v>
      </c>
      <c r="E58" s="8" t="s">
        <v>1740</v>
      </c>
      <c r="F58" s="9" t="s">
        <v>1741</v>
      </c>
    </row>
    <row r="59" spans="1:6" ht="54.75" customHeight="1">
      <c r="A59" s="11">
        <f t="shared" si="0"/>
        <v>0</v>
      </c>
      <c r="B59" s="5"/>
      <c r="C59" s="6">
        <v>401500</v>
      </c>
      <c r="D59" s="7" t="s">
        <v>8</v>
      </c>
      <c r="E59" s="8" t="s">
        <v>1742</v>
      </c>
      <c r="F59" s="9" t="s">
        <v>1743</v>
      </c>
    </row>
    <row r="60" spans="1:6" ht="54.75" customHeight="1">
      <c r="A60" s="11">
        <f t="shared" si="0"/>
        <v>0</v>
      </c>
      <c r="B60" s="5"/>
      <c r="C60" s="6">
        <v>425500</v>
      </c>
      <c r="D60" s="7" t="s">
        <v>8</v>
      </c>
      <c r="E60" s="8" t="s">
        <v>1744</v>
      </c>
      <c r="F60" s="9" t="s">
        <v>1745</v>
      </c>
    </row>
    <row r="61" spans="1:6" ht="54" customHeight="1">
      <c r="A61" s="11">
        <f t="shared" si="0"/>
        <v>0</v>
      </c>
      <c r="B61" s="5"/>
      <c r="C61" s="6">
        <v>419500</v>
      </c>
      <c r="D61" s="7" t="s">
        <v>8</v>
      </c>
      <c r="E61" s="8" t="s">
        <v>1746</v>
      </c>
      <c r="F61" s="9" t="s">
        <v>1747</v>
      </c>
    </row>
    <row r="62" spans="1:6" ht="36.950000000000003" customHeight="1">
      <c r="A62" s="11">
        <f t="shared" si="0"/>
        <v>0</v>
      </c>
      <c r="B62" s="5"/>
      <c r="C62" s="6">
        <v>522000</v>
      </c>
      <c r="D62" s="7" t="s">
        <v>8</v>
      </c>
      <c r="E62" s="8" t="s">
        <v>1748</v>
      </c>
      <c r="F62" s="9" t="s">
        <v>1749</v>
      </c>
    </row>
    <row r="63" spans="1:6" ht="74.099999999999994" customHeight="1">
      <c r="A63" s="12">
        <f>SUM(A6:A62)</f>
        <v>0</v>
      </c>
      <c r="B63" s="10"/>
      <c r="C63" s="10"/>
      <c r="D63" s="10"/>
      <c r="E63" s="10"/>
      <c r="F63" s="10"/>
    </row>
    <row r="64" spans="1:6" ht="74.099999999999994" customHeight="1"/>
    <row r="65" spans="4:5" ht="74.099999999999994" customHeight="1"/>
    <row r="66" spans="4:5" ht="74.099999999999994" customHeight="1"/>
    <row r="67" spans="4:5" ht="74.099999999999994" customHeight="1"/>
    <row r="68" spans="4:5" ht="74.099999999999994" customHeight="1"/>
    <row r="69" spans="4:5" ht="54.75" customHeight="1"/>
    <row r="70" spans="4:5" ht="54.75" customHeight="1"/>
    <row r="71" spans="4:5" ht="3" customHeight="1"/>
    <row r="72" spans="4:5" ht="17.850000000000001" customHeight="1">
      <c r="D72" s="40"/>
      <c r="E72" s="40"/>
    </row>
  </sheetData>
  <mergeCells count="3">
    <mergeCell ref="C3:D3"/>
    <mergeCell ref="E3:F3"/>
    <mergeCell ref="D72:E72"/>
  </mergeCells>
  <pageMargins left="0.39370078740157499" right="0.39370078740157499" top="0.39370078740157499" bottom="0.39370078740157499" header="0" footer="0"/>
  <pageSetup paperSize="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rightToLeft="1" topLeftCell="A76" workbookViewId="0">
      <selection activeCell="C87" sqref="C87"/>
    </sheetView>
  </sheetViews>
  <sheetFormatPr defaultRowHeight="15"/>
  <cols>
    <col min="1" max="1" width="12.28515625" bestFit="1" customWidth="1"/>
    <col min="2" max="2" width="4.5703125" bestFit="1" customWidth="1"/>
    <col min="3" max="3" width="13.7109375" bestFit="1" customWidth="1"/>
    <col min="4" max="4" width="5.5703125" bestFit="1" customWidth="1"/>
    <col min="5" max="5" width="45.85546875" customWidth="1"/>
    <col min="6" max="6" width="7" bestFit="1" customWidth="1"/>
  </cols>
  <sheetData>
    <row r="1" spans="1:16" ht="5.85" customHeight="1"/>
    <row r="2" spans="1:16" ht="22.9" customHeight="1">
      <c r="F2" s="1" t="s">
        <v>1750</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B6*C6</f>
        <v>0</v>
      </c>
      <c r="B6" s="5"/>
      <c r="C6" s="6">
        <v>266500</v>
      </c>
      <c r="D6" s="7" t="s">
        <v>8</v>
      </c>
      <c r="E6" s="8" t="s">
        <v>2204</v>
      </c>
      <c r="F6" s="9" t="s">
        <v>1751</v>
      </c>
    </row>
    <row r="7" spans="1:16" ht="36.950000000000003" customHeight="1">
      <c r="A7" s="11">
        <f t="shared" ref="A7:A70" si="0">B7*C7</f>
        <v>0</v>
      </c>
      <c r="B7" s="5"/>
      <c r="C7" s="6">
        <v>290000</v>
      </c>
      <c r="D7" s="7" t="s">
        <v>8</v>
      </c>
      <c r="E7" s="8" t="s">
        <v>2205</v>
      </c>
      <c r="F7" s="9" t="s">
        <v>1752</v>
      </c>
    </row>
    <row r="8" spans="1:16" ht="36.950000000000003" customHeight="1">
      <c r="A8" s="11">
        <f t="shared" si="0"/>
        <v>0</v>
      </c>
      <c r="B8" s="5"/>
      <c r="C8" s="6">
        <v>260000</v>
      </c>
      <c r="D8" s="7" t="s">
        <v>8</v>
      </c>
      <c r="E8" s="8" t="s">
        <v>2206</v>
      </c>
      <c r="F8" s="9" t="s">
        <v>1753</v>
      </c>
    </row>
    <row r="9" spans="1:16" ht="36.950000000000003" customHeight="1">
      <c r="A9" s="11">
        <f t="shared" si="0"/>
        <v>0</v>
      </c>
      <c r="B9" s="5"/>
      <c r="C9" s="6">
        <v>302000</v>
      </c>
      <c r="D9" s="7" t="s">
        <v>8</v>
      </c>
      <c r="E9" s="8" t="s">
        <v>2207</v>
      </c>
      <c r="F9" s="9" t="s">
        <v>1754</v>
      </c>
    </row>
    <row r="10" spans="1:16" ht="36.950000000000003" customHeight="1">
      <c r="A10" s="11">
        <f t="shared" si="0"/>
        <v>0</v>
      </c>
      <c r="B10" s="5"/>
      <c r="C10" s="6">
        <v>304000</v>
      </c>
      <c r="D10" s="7" t="s">
        <v>8</v>
      </c>
      <c r="E10" s="8" t="s">
        <v>2208</v>
      </c>
      <c r="F10" s="9" t="s">
        <v>1755</v>
      </c>
    </row>
    <row r="11" spans="1:16" ht="36.950000000000003" customHeight="1">
      <c r="A11" s="11">
        <f t="shared" si="0"/>
        <v>0</v>
      </c>
      <c r="B11" s="5"/>
      <c r="C11" s="6">
        <v>317000</v>
      </c>
      <c r="D11" s="7" t="s">
        <v>8</v>
      </c>
      <c r="E11" s="8" t="s">
        <v>2209</v>
      </c>
      <c r="F11" s="9" t="s">
        <v>1756</v>
      </c>
    </row>
    <row r="12" spans="1:16" ht="36.950000000000003" customHeight="1">
      <c r="A12" s="11">
        <f t="shared" si="0"/>
        <v>0</v>
      </c>
      <c r="B12" s="5"/>
      <c r="C12" s="6">
        <v>352500</v>
      </c>
      <c r="D12" s="7" t="s">
        <v>8</v>
      </c>
      <c r="E12" s="8" t="s">
        <v>2210</v>
      </c>
      <c r="F12" s="9" t="s">
        <v>1757</v>
      </c>
    </row>
    <row r="13" spans="1:16" ht="36.950000000000003" customHeight="1">
      <c r="A13" s="11">
        <f t="shared" si="0"/>
        <v>0</v>
      </c>
      <c r="B13" s="5"/>
      <c r="C13" s="6">
        <v>346500</v>
      </c>
      <c r="D13" s="7" t="s">
        <v>8</v>
      </c>
      <c r="E13" s="8" t="s">
        <v>2211</v>
      </c>
      <c r="F13" s="9" t="s">
        <v>1758</v>
      </c>
    </row>
    <row r="14" spans="1:16" ht="36.950000000000003" customHeight="1">
      <c r="A14" s="11">
        <f t="shared" si="0"/>
        <v>0</v>
      </c>
      <c r="B14" s="5"/>
      <c r="C14" s="6">
        <v>370500</v>
      </c>
      <c r="D14" s="7" t="s">
        <v>8</v>
      </c>
      <c r="E14" s="8" t="s">
        <v>2212</v>
      </c>
      <c r="F14" s="9" t="s">
        <v>1759</v>
      </c>
    </row>
    <row r="15" spans="1:16" ht="36.950000000000003" customHeight="1">
      <c r="A15" s="11">
        <f t="shared" si="0"/>
        <v>0</v>
      </c>
      <c r="B15" s="5"/>
      <c r="C15" s="6">
        <v>677000</v>
      </c>
      <c r="D15" s="7" t="s">
        <v>8</v>
      </c>
      <c r="E15" s="8" t="s">
        <v>2213</v>
      </c>
      <c r="F15" s="9">
        <v>230210</v>
      </c>
    </row>
    <row r="16" spans="1:16" ht="36.950000000000003" customHeight="1">
      <c r="A16" s="11">
        <f t="shared" si="0"/>
        <v>0</v>
      </c>
      <c r="B16" s="5"/>
      <c r="C16" s="6">
        <v>830000</v>
      </c>
      <c r="D16" s="7" t="s">
        <v>8</v>
      </c>
      <c r="E16" s="8" t="s">
        <v>2214</v>
      </c>
      <c r="F16" s="9">
        <v>230211</v>
      </c>
    </row>
    <row r="17" spans="1:6" ht="36.950000000000003" customHeight="1">
      <c r="A17" s="11">
        <f t="shared" si="0"/>
        <v>0</v>
      </c>
      <c r="B17" s="5"/>
      <c r="C17" s="6">
        <v>952500</v>
      </c>
      <c r="D17" s="7" t="s">
        <v>8</v>
      </c>
      <c r="E17" s="8" t="s">
        <v>2215</v>
      </c>
      <c r="F17" s="9">
        <v>230212</v>
      </c>
    </row>
    <row r="18" spans="1:6" ht="36.950000000000003" customHeight="1">
      <c r="A18" s="11">
        <f t="shared" si="0"/>
        <v>0</v>
      </c>
      <c r="B18" s="5"/>
      <c r="C18" s="6">
        <v>246500</v>
      </c>
      <c r="D18" s="7" t="s">
        <v>8</v>
      </c>
      <c r="E18" s="8" t="s">
        <v>2216</v>
      </c>
      <c r="F18" s="9">
        <v>230220</v>
      </c>
    </row>
    <row r="19" spans="1:6" ht="36.950000000000003" customHeight="1">
      <c r="A19" s="11">
        <f t="shared" si="0"/>
        <v>0</v>
      </c>
      <c r="B19" s="5"/>
      <c r="C19" s="6">
        <v>245500</v>
      </c>
      <c r="D19" s="7" t="s">
        <v>8</v>
      </c>
      <c r="E19" s="8" t="s">
        <v>2217</v>
      </c>
      <c r="F19" s="9">
        <v>230225</v>
      </c>
    </row>
    <row r="20" spans="1:6" ht="36.950000000000003" customHeight="1">
      <c r="A20" s="11">
        <f t="shared" si="0"/>
        <v>0</v>
      </c>
      <c r="B20" s="5"/>
      <c r="C20" s="6">
        <v>338000</v>
      </c>
      <c r="D20" s="7" t="s">
        <v>8</v>
      </c>
      <c r="E20" s="8" t="s">
        <v>1760</v>
      </c>
      <c r="F20" s="9" t="s">
        <v>1761</v>
      </c>
    </row>
    <row r="21" spans="1:6" ht="36.950000000000003" customHeight="1">
      <c r="A21" s="11">
        <f t="shared" si="0"/>
        <v>0</v>
      </c>
      <c r="B21" s="5"/>
      <c r="C21" s="6">
        <v>362500</v>
      </c>
      <c r="D21" s="7" t="s">
        <v>8</v>
      </c>
      <c r="E21" s="8" t="s">
        <v>1762</v>
      </c>
      <c r="F21" s="9" t="s">
        <v>1763</v>
      </c>
    </row>
    <row r="22" spans="1:6" ht="36.950000000000003" customHeight="1">
      <c r="A22" s="11">
        <f t="shared" si="0"/>
        <v>0</v>
      </c>
      <c r="B22" s="5"/>
      <c r="C22" s="6">
        <v>399000</v>
      </c>
      <c r="D22" s="7" t="s">
        <v>8</v>
      </c>
      <c r="E22" s="8" t="s">
        <v>1764</v>
      </c>
      <c r="F22" s="9" t="s">
        <v>1765</v>
      </c>
    </row>
    <row r="23" spans="1:6" ht="36.950000000000003" customHeight="1">
      <c r="A23" s="11">
        <f t="shared" si="0"/>
        <v>0</v>
      </c>
      <c r="B23" s="5"/>
      <c r="C23" s="6">
        <v>390500</v>
      </c>
      <c r="D23" s="7" t="s">
        <v>8</v>
      </c>
      <c r="E23" s="8" t="s">
        <v>1766</v>
      </c>
      <c r="F23" s="9" t="s">
        <v>1767</v>
      </c>
    </row>
    <row r="24" spans="1:6" ht="36.950000000000003" customHeight="1">
      <c r="A24" s="11">
        <f t="shared" si="0"/>
        <v>0</v>
      </c>
      <c r="B24" s="5"/>
      <c r="C24" s="6">
        <v>1034000</v>
      </c>
      <c r="D24" s="7"/>
      <c r="E24" s="8" t="s">
        <v>2367</v>
      </c>
      <c r="F24" s="9">
        <v>230320</v>
      </c>
    </row>
    <row r="25" spans="1:6" ht="36.950000000000003" customHeight="1">
      <c r="A25" s="11">
        <f t="shared" si="0"/>
        <v>0</v>
      </c>
      <c r="B25" s="5"/>
      <c r="C25" s="6">
        <v>1002000</v>
      </c>
      <c r="D25" s="7" t="s">
        <v>8</v>
      </c>
      <c r="E25" s="8" t="s">
        <v>2368</v>
      </c>
      <c r="F25" s="9">
        <v>230321</v>
      </c>
    </row>
    <row r="26" spans="1:6" ht="19.149999999999999" customHeight="1">
      <c r="A26" s="11">
        <f t="shared" si="0"/>
        <v>0</v>
      </c>
      <c r="B26" s="5"/>
      <c r="C26" s="6">
        <v>18100</v>
      </c>
      <c r="D26" s="7" t="s">
        <v>32</v>
      </c>
      <c r="E26" s="8" t="s">
        <v>1768</v>
      </c>
      <c r="F26" s="9" t="s">
        <v>1769</v>
      </c>
    </row>
    <row r="27" spans="1:6" ht="19.899999999999999" customHeight="1">
      <c r="A27" s="11">
        <f t="shared" si="0"/>
        <v>0</v>
      </c>
      <c r="B27" s="5"/>
      <c r="C27" s="6">
        <v>19700</v>
      </c>
      <c r="D27" s="7" t="s">
        <v>32</v>
      </c>
      <c r="E27" s="8" t="s">
        <v>1770</v>
      </c>
      <c r="F27" s="9" t="s">
        <v>1771</v>
      </c>
    </row>
    <row r="28" spans="1:6" ht="36.950000000000003" customHeight="1">
      <c r="A28" s="11">
        <f t="shared" si="0"/>
        <v>0</v>
      </c>
      <c r="B28" s="5"/>
      <c r="C28" s="6">
        <v>47400</v>
      </c>
      <c r="D28" s="7" t="s">
        <v>32</v>
      </c>
      <c r="E28" s="8" t="s">
        <v>1772</v>
      </c>
      <c r="F28" s="9" t="s">
        <v>1773</v>
      </c>
    </row>
    <row r="29" spans="1:6" ht="36.950000000000003" customHeight="1">
      <c r="A29" s="11">
        <f t="shared" si="0"/>
        <v>0</v>
      </c>
      <c r="B29" s="5"/>
      <c r="C29" s="6">
        <v>12000</v>
      </c>
      <c r="D29" s="7" t="s">
        <v>32</v>
      </c>
      <c r="E29" s="8" t="s">
        <v>1774</v>
      </c>
      <c r="F29" s="9" t="s">
        <v>1775</v>
      </c>
    </row>
    <row r="30" spans="1:6" ht="36.950000000000003" customHeight="1">
      <c r="A30" s="11">
        <f t="shared" si="0"/>
        <v>0</v>
      </c>
      <c r="B30" s="5"/>
      <c r="C30" s="6">
        <v>146500</v>
      </c>
      <c r="D30" s="7" t="s">
        <v>8</v>
      </c>
      <c r="E30" s="8" t="s">
        <v>1776</v>
      </c>
      <c r="F30" s="9" t="s">
        <v>1777</v>
      </c>
    </row>
    <row r="31" spans="1:6" ht="36.950000000000003" customHeight="1">
      <c r="A31" s="11">
        <f t="shared" si="0"/>
        <v>0</v>
      </c>
      <c r="B31" s="5"/>
      <c r="C31" s="6">
        <v>54900</v>
      </c>
      <c r="D31" s="7" t="s">
        <v>8</v>
      </c>
      <c r="E31" s="8" t="s">
        <v>1778</v>
      </c>
      <c r="F31" s="9" t="s">
        <v>1779</v>
      </c>
    </row>
    <row r="32" spans="1:6" ht="36.950000000000003" customHeight="1">
      <c r="A32" s="11">
        <f t="shared" si="0"/>
        <v>0</v>
      </c>
      <c r="B32" s="5"/>
      <c r="C32" s="6">
        <v>692000</v>
      </c>
      <c r="D32" s="7" t="s">
        <v>8</v>
      </c>
      <c r="E32" s="8" t="s">
        <v>1780</v>
      </c>
      <c r="F32" s="9" t="s">
        <v>1781</v>
      </c>
    </row>
    <row r="33" spans="1:6" ht="36.950000000000003" customHeight="1">
      <c r="A33" s="11">
        <f t="shared" si="0"/>
        <v>0</v>
      </c>
      <c r="B33" s="5"/>
      <c r="C33" s="6">
        <v>46600</v>
      </c>
      <c r="D33" s="7" t="s">
        <v>8</v>
      </c>
      <c r="E33" s="8" t="s">
        <v>1782</v>
      </c>
      <c r="F33" s="9" t="s">
        <v>1783</v>
      </c>
    </row>
    <row r="34" spans="1:6" ht="36.950000000000003" customHeight="1">
      <c r="A34" s="11">
        <f t="shared" si="0"/>
        <v>0</v>
      </c>
      <c r="B34" s="5"/>
      <c r="C34" s="6">
        <v>10900</v>
      </c>
      <c r="D34" s="7" t="s">
        <v>8</v>
      </c>
      <c r="E34" s="8" t="s">
        <v>1784</v>
      </c>
      <c r="F34" s="9" t="s">
        <v>1785</v>
      </c>
    </row>
    <row r="35" spans="1:6" ht="54.75" customHeight="1">
      <c r="A35" s="11">
        <f t="shared" si="0"/>
        <v>0</v>
      </c>
      <c r="B35" s="5"/>
      <c r="C35" s="6">
        <v>7000</v>
      </c>
      <c r="D35" s="7" t="s">
        <v>8</v>
      </c>
      <c r="E35" s="8" t="s">
        <v>1786</v>
      </c>
      <c r="F35" s="9" t="s">
        <v>1787</v>
      </c>
    </row>
    <row r="36" spans="1:6" ht="36.950000000000003" customHeight="1">
      <c r="A36" s="11">
        <f t="shared" si="0"/>
        <v>0</v>
      </c>
      <c r="B36" s="5"/>
      <c r="C36" s="6">
        <v>154000</v>
      </c>
      <c r="D36" s="7" t="s">
        <v>8</v>
      </c>
      <c r="E36" s="8" t="s">
        <v>1788</v>
      </c>
      <c r="F36" s="9" t="s">
        <v>1789</v>
      </c>
    </row>
    <row r="37" spans="1:6" ht="36.950000000000003" customHeight="1">
      <c r="A37" s="11">
        <f t="shared" si="0"/>
        <v>0</v>
      </c>
      <c r="B37" s="5"/>
      <c r="C37" s="17">
        <v>206000</v>
      </c>
      <c r="D37" s="7" t="s">
        <v>8</v>
      </c>
      <c r="E37" s="8" t="s">
        <v>1790</v>
      </c>
      <c r="F37" s="9" t="s">
        <v>1791</v>
      </c>
    </row>
    <row r="38" spans="1:6" ht="36.950000000000003" customHeight="1">
      <c r="A38" s="11">
        <f t="shared" si="0"/>
        <v>0</v>
      </c>
      <c r="B38" s="5"/>
      <c r="C38" s="6">
        <v>206000</v>
      </c>
      <c r="D38" s="7" t="s">
        <v>8</v>
      </c>
      <c r="E38" s="8" t="s">
        <v>1792</v>
      </c>
      <c r="F38" s="9" t="s">
        <v>1793</v>
      </c>
    </row>
    <row r="39" spans="1:6" ht="36.950000000000003" customHeight="1">
      <c r="A39" s="11">
        <f t="shared" si="0"/>
        <v>0</v>
      </c>
      <c r="B39" s="5"/>
      <c r="C39" s="6">
        <v>144000</v>
      </c>
      <c r="D39" s="7" t="s">
        <v>32</v>
      </c>
      <c r="E39" s="8" t="s">
        <v>1794</v>
      </c>
      <c r="F39" s="9" t="s">
        <v>1795</v>
      </c>
    </row>
    <row r="40" spans="1:6" ht="36.950000000000003" customHeight="1">
      <c r="A40" s="11">
        <f t="shared" si="0"/>
        <v>0</v>
      </c>
      <c r="B40" s="5"/>
      <c r="C40" s="6">
        <v>5050</v>
      </c>
      <c r="D40" s="7" t="s">
        <v>32</v>
      </c>
      <c r="E40" s="8" t="s">
        <v>1796</v>
      </c>
      <c r="F40" s="9" t="s">
        <v>1797</v>
      </c>
    </row>
    <row r="41" spans="1:6" ht="19.149999999999999" customHeight="1">
      <c r="A41" s="11">
        <f t="shared" si="0"/>
        <v>0</v>
      </c>
      <c r="B41" s="5"/>
      <c r="C41" s="6">
        <v>148000</v>
      </c>
      <c r="D41" s="7" t="s">
        <v>32</v>
      </c>
      <c r="E41" s="8" t="s">
        <v>1798</v>
      </c>
      <c r="F41" s="9" t="s">
        <v>1799</v>
      </c>
    </row>
    <row r="42" spans="1:6" ht="19.149999999999999" customHeight="1">
      <c r="A42" s="11">
        <f t="shared" si="0"/>
        <v>0</v>
      </c>
      <c r="B42" s="5"/>
      <c r="C42" s="6">
        <v>3340</v>
      </c>
      <c r="D42" s="7" t="s">
        <v>32</v>
      </c>
      <c r="E42" s="8" t="s">
        <v>1800</v>
      </c>
      <c r="F42" s="9" t="s">
        <v>1801</v>
      </c>
    </row>
    <row r="43" spans="1:6" ht="36.950000000000003" customHeight="1">
      <c r="A43" s="11">
        <f t="shared" si="0"/>
        <v>0</v>
      </c>
      <c r="B43" s="5"/>
      <c r="C43" s="6">
        <v>184000</v>
      </c>
      <c r="D43" s="7" t="s">
        <v>32</v>
      </c>
      <c r="E43" s="8" t="s">
        <v>1802</v>
      </c>
      <c r="F43" s="9" t="s">
        <v>1803</v>
      </c>
    </row>
    <row r="44" spans="1:6" ht="36.950000000000003" customHeight="1">
      <c r="A44" s="11">
        <f t="shared" si="0"/>
        <v>0</v>
      </c>
      <c r="B44" s="5"/>
      <c r="C44" s="6">
        <v>330000</v>
      </c>
      <c r="D44" s="7" t="s">
        <v>1804</v>
      </c>
      <c r="E44" s="8" t="s">
        <v>1805</v>
      </c>
      <c r="F44" s="9" t="s">
        <v>1806</v>
      </c>
    </row>
    <row r="45" spans="1:6" ht="36.950000000000003" customHeight="1">
      <c r="A45" s="11">
        <f t="shared" si="0"/>
        <v>0</v>
      </c>
      <c r="B45" s="5"/>
      <c r="C45" s="6">
        <v>311500</v>
      </c>
      <c r="D45" s="7" t="s">
        <v>127</v>
      </c>
      <c r="E45" s="8" t="s">
        <v>1807</v>
      </c>
      <c r="F45" s="9" t="s">
        <v>1808</v>
      </c>
    </row>
    <row r="46" spans="1:6" ht="19.899999999999999" customHeight="1">
      <c r="A46" s="11">
        <f t="shared" si="0"/>
        <v>0</v>
      </c>
      <c r="B46" s="5"/>
      <c r="C46" s="6">
        <v>176000</v>
      </c>
      <c r="D46" s="7" t="s">
        <v>127</v>
      </c>
      <c r="E46" s="8" t="s">
        <v>1809</v>
      </c>
      <c r="F46" s="9" t="s">
        <v>1810</v>
      </c>
    </row>
    <row r="47" spans="1:6" ht="19.149999999999999" customHeight="1">
      <c r="A47" s="11">
        <f t="shared" si="0"/>
        <v>0</v>
      </c>
      <c r="B47" s="5"/>
      <c r="C47" s="6">
        <v>165500</v>
      </c>
      <c r="D47" s="7" t="s">
        <v>114</v>
      </c>
      <c r="E47" s="8" t="s">
        <v>1811</v>
      </c>
      <c r="F47" s="9" t="s">
        <v>1812</v>
      </c>
    </row>
    <row r="48" spans="1:6" ht="36.950000000000003" customHeight="1">
      <c r="A48" s="11">
        <f t="shared" si="0"/>
        <v>0</v>
      </c>
      <c r="B48" s="5"/>
      <c r="C48" s="6">
        <v>3471000</v>
      </c>
      <c r="D48" s="7" t="s">
        <v>8</v>
      </c>
      <c r="E48" s="8" t="s">
        <v>1813</v>
      </c>
      <c r="F48" s="9" t="s">
        <v>1814</v>
      </c>
    </row>
    <row r="49" spans="1:6" ht="36.950000000000003" customHeight="1">
      <c r="A49" s="11">
        <f t="shared" si="0"/>
        <v>0</v>
      </c>
      <c r="B49" s="5"/>
      <c r="C49" s="6">
        <v>2320000</v>
      </c>
      <c r="D49" s="7" t="s">
        <v>8</v>
      </c>
      <c r="E49" s="8" t="s">
        <v>1815</v>
      </c>
      <c r="F49" s="9" t="s">
        <v>1816</v>
      </c>
    </row>
    <row r="50" spans="1:6" ht="36.950000000000003" customHeight="1">
      <c r="A50" s="11">
        <f t="shared" si="0"/>
        <v>0</v>
      </c>
      <c r="B50" s="5"/>
      <c r="C50" s="6">
        <v>1804000</v>
      </c>
      <c r="D50" s="7" t="s">
        <v>8</v>
      </c>
      <c r="E50" s="8" t="s">
        <v>1817</v>
      </c>
      <c r="F50" s="9" t="s">
        <v>1818</v>
      </c>
    </row>
    <row r="51" spans="1:6" ht="71.849999999999994" customHeight="1">
      <c r="A51" s="11">
        <f t="shared" si="0"/>
        <v>0</v>
      </c>
      <c r="B51" s="5"/>
      <c r="C51" s="6">
        <v>79500</v>
      </c>
      <c r="D51" s="7" t="s">
        <v>8</v>
      </c>
      <c r="E51" s="8" t="s">
        <v>1819</v>
      </c>
      <c r="F51" s="9" t="s">
        <v>1820</v>
      </c>
    </row>
    <row r="52" spans="1:6" ht="72.599999999999994" customHeight="1">
      <c r="A52" s="11">
        <f t="shared" si="0"/>
        <v>0</v>
      </c>
      <c r="B52" s="5"/>
      <c r="C52" s="6">
        <v>68500</v>
      </c>
      <c r="D52" s="7" t="s">
        <v>8</v>
      </c>
      <c r="E52" s="8" t="s">
        <v>1821</v>
      </c>
      <c r="F52" s="9" t="s">
        <v>1822</v>
      </c>
    </row>
    <row r="53" spans="1:6" ht="36.950000000000003" customHeight="1">
      <c r="A53" s="11">
        <f t="shared" si="0"/>
        <v>0</v>
      </c>
      <c r="B53" s="5"/>
      <c r="C53" s="6">
        <v>3500</v>
      </c>
      <c r="D53" s="7" t="s">
        <v>8</v>
      </c>
      <c r="E53" s="8" t="s">
        <v>1823</v>
      </c>
      <c r="F53" s="9" t="s">
        <v>1824</v>
      </c>
    </row>
    <row r="54" spans="1:6" ht="54" customHeight="1">
      <c r="A54" s="11">
        <f t="shared" si="0"/>
        <v>0</v>
      </c>
      <c r="B54" s="5"/>
      <c r="C54" s="6">
        <v>0</v>
      </c>
      <c r="D54" s="7" t="s">
        <v>8</v>
      </c>
      <c r="E54" s="8" t="s">
        <v>1825</v>
      </c>
      <c r="F54" s="9" t="s">
        <v>1826</v>
      </c>
    </row>
    <row r="55" spans="1:6" ht="36.950000000000003" customHeight="1">
      <c r="A55" s="11">
        <f t="shared" si="0"/>
        <v>0</v>
      </c>
      <c r="B55" s="5"/>
      <c r="C55" s="6">
        <v>106500</v>
      </c>
      <c r="D55" s="7" t="s">
        <v>8</v>
      </c>
      <c r="E55" s="8" t="s">
        <v>1827</v>
      </c>
      <c r="F55" s="9" t="s">
        <v>1828</v>
      </c>
    </row>
    <row r="56" spans="1:6" ht="71.849999999999994" customHeight="1">
      <c r="A56" s="11">
        <f t="shared" si="0"/>
        <v>0</v>
      </c>
      <c r="B56" s="5"/>
      <c r="C56" s="6">
        <v>134000</v>
      </c>
      <c r="D56" s="7" t="s">
        <v>8</v>
      </c>
      <c r="E56" s="8" t="s">
        <v>1829</v>
      </c>
      <c r="F56" s="9" t="s">
        <v>1830</v>
      </c>
    </row>
    <row r="57" spans="1:6" ht="54.75" customHeight="1">
      <c r="A57" s="11">
        <f t="shared" si="0"/>
        <v>0</v>
      </c>
      <c r="B57" s="5"/>
      <c r="C57" s="6">
        <v>80000</v>
      </c>
      <c r="D57" s="7" t="s">
        <v>8</v>
      </c>
      <c r="E57" s="8" t="s">
        <v>1831</v>
      </c>
      <c r="F57" s="9" t="s">
        <v>1832</v>
      </c>
    </row>
    <row r="58" spans="1:6" ht="36.950000000000003" customHeight="1">
      <c r="A58" s="11">
        <f t="shared" si="0"/>
        <v>0</v>
      </c>
      <c r="B58" s="5"/>
      <c r="C58" s="6">
        <v>1750</v>
      </c>
      <c r="D58" s="7" t="s">
        <v>8</v>
      </c>
      <c r="E58" s="8" t="s">
        <v>1833</v>
      </c>
      <c r="F58" s="9" t="s">
        <v>1834</v>
      </c>
    </row>
    <row r="59" spans="1:6" ht="54.75" customHeight="1">
      <c r="A59" s="11">
        <f t="shared" si="0"/>
        <v>0</v>
      </c>
      <c r="B59" s="5"/>
      <c r="C59" s="6"/>
      <c r="D59" s="7" t="s">
        <v>8</v>
      </c>
      <c r="E59" s="8" t="s">
        <v>1835</v>
      </c>
      <c r="F59" s="9" t="s">
        <v>1836</v>
      </c>
    </row>
    <row r="60" spans="1:6" ht="54" customHeight="1">
      <c r="A60" s="11">
        <f t="shared" si="0"/>
        <v>0</v>
      </c>
      <c r="B60" s="5"/>
      <c r="C60" s="6"/>
      <c r="D60" s="7" t="s">
        <v>8</v>
      </c>
      <c r="E60" s="8" t="s">
        <v>1837</v>
      </c>
      <c r="F60" s="9" t="s">
        <v>1838</v>
      </c>
    </row>
    <row r="61" spans="1:6" ht="54.75" customHeight="1">
      <c r="A61" s="11">
        <f t="shared" si="0"/>
        <v>0</v>
      </c>
      <c r="B61" s="5"/>
      <c r="C61" s="6"/>
      <c r="D61" s="7" t="s">
        <v>8</v>
      </c>
      <c r="E61" s="8" t="s">
        <v>1839</v>
      </c>
      <c r="F61" s="9" t="s">
        <v>1840</v>
      </c>
    </row>
    <row r="62" spans="1:6" ht="71.849999999999994" customHeight="1">
      <c r="A62" s="11">
        <f t="shared" si="0"/>
        <v>0</v>
      </c>
      <c r="B62" s="5"/>
      <c r="C62" s="6"/>
      <c r="D62" s="7" t="s">
        <v>32</v>
      </c>
      <c r="E62" s="8" t="s">
        <v>1841</v>
      </c>
      <c r="F62" s="9" t="s">
        <v>1842</v>
      </c>
    </row>
    <row r="63" spans="1:6" ht="36.950000000000003" customHeight="1">
      <c r="A63" s="11">
        <f t="shared" si="0"/>
        <v>0</v>
      </c>
      <c r="B63" s="5"/>
      <c r="C63" s="6"/>
      <c r="D63" s="7" t="s">
        <v>32</v>
      </c>
      <c r="E63" s="8" t="s">
        <v>1843</v>
      </c>
      <c r="F63" s="9" t="s">
        <v>1844</v>
      </c>
    </row>
    <row r="64" spans="1:6" ht="54.75" customHeight="1">
      <c r="A64" s="11">
        <f t="shared" si="0"/>
        <v>0</v>
      </c>
      <c r="B64" s="5"/>
      <c r="C64" s="6"/>
      <c r="D64" s="7" t="s">
        <v>32</v>
      </c>
      <c r="E64" s="8" t="s">
        <v>1845</v>
      </c>
      <c r="F64" s="9" t="s">
        <v>1846</v>
      </c>
    </row>
    <row r="65" spans="1:6" ht="36.950000000000003" customHeight="1">
      <c r="A65" s="11">
        <f t="shared" si="0"/>
        <v>0</v>
      </c>
      <c r="B65" s="5"/>
      <c r="C65" s="6"/>
      <c r="D65" s="7" t="s">
        <v>32</v>
      </c>
      <c r="E65" s="8" t="s">
        <v>1847</v>
      </c>
      <c r="F65" s="9" t="s">
        <v>1848</v>
      </c>
    </row>
    <row r="66" spans="1:6" ht="54" customHeight="1">
      <c r="A66" s="11">
        <f t="shared" si="0"/>
        <v>0</v>
      </c>
      <c r="B66" s="5"/>
      <c r="C66" s="6">
        <v>470000</v>
      </c>
      <c r="D66" s="7" t="s">
        <v>8</v>
      </c>
      <c r="E66" s="8" t="s">
        <v>1849</v>
      </c>
      <c r="F66" s="9" t="s">
        <v>1850</v>
      </c>
    </row>
    <row r="67" spans="1:6" ht="36.950000000000003" customHeight="1">
      <c r="A67" s="11">
        <f t="shared" si="0"/>
        <v>0</v>
      </c>
      <c r="B67" s="5"/>
      <c r="C67" s="6">
        <v>110000</v>
      </c>
      <c r="D67" s="7" t="s">
        <v>8</v>
      </c>
      <c r="E67" s="8" t="s">
        <v>1851</v>
      </c>
      <c r="F67" s="9" t="s">
        <v>1852</v>
      </c>
    </row>
    <row r="68" spans="1:6" ht="74.099999999999994" customHeight="1">
      <c r="A68" s="11">
        <f t="shared" si="0"/>
        <v>0</v>
      </c>
      <c r="B68" s="5"/>
      <c r="C68" s="6"/>
      <c r="D68" s="7" t="s">
        <v>114</v>
      </c>
      <c r="E68" s="8" t="s">
        <v>2349</v>
      </c>
      <c r="F68" s="9">
        <v>231602</v>
      </c>
    </row>
    <row r="69" spans="1:6" ht="74.099999999999994" customHeight="1">
      <c r="A69" s="11">
        <f t="shared" si="0"/>
        <v>0</v>
      </c>
      <c r="B69" s="5"/>
      <c r="C69" s="6"/>
      <c r="D69" s="7" t="s">
        <v>114</v>
      </c>
      <c r="E69" s="8" t="s">
        <v>2350</v>
      </c>
      <c r="F69" s="9">
        <v>231701</v>
      </c>
    </row>
    <row r="70" spans="1:6" ht="74.099999999999994" customHeight="1">
      <c r="A70" s="11">
        <f t="shared" si="0"/>
        <v>0</v>
      </c>
      <c r="B70" s="5"/>
      <c r="C70" s="6"/>
      <c r="D70" s="7" t="s">
        <v>114</v>
      </c>
      <c r="E70" s="8" t="s">
        <v>2351</v>
      </c>
      <c r="F70" s="9">
        <v>231702</v>
      </c>
    </row>
    <row r="71" spans="1:6" ht="74.099999999999994" customHeight="1">
      <c r="A71" s="11">
        <f t="shared" ref="A71:A86" si="1">B71*C71</f>
        <v>0</v>
      </c>
      <c r="B71" s="5"/>
      <c r="C71" s="6"/>
      <c r="D71" s="7" t="s">
        <v>114</v>
      </c>
      <c r="E71" s="8" t="s">
        <v>2352</v>
      </c>
      <c r="F71" s="9">
        <v>231703</v>
      </c>
    </row>
    <row r="72" spans="1:6" ht="74.099999999999994" customHeight="1">
      <c r="A72" s="11">
        <f t="shared" si="1"/>
        <v>0</v>
      </c>
      <c r="B72" s="5"/>
      <c r="C72" s="6"/>
      <c r="D72" s="7" t="s">
        <v>114</v>
      </c>
      <c r="E72" s="8" t="s">
        <v>2353</v>
      </c>
      <c r="F72" s="9">
        <v>231704</v>
      </c>
    </row>
    <row r="73" spans="1:6" ht="54.75" customHeight="1">
      <c r="A73" s="11">
        <f t="shared" si="1"/>
        <v>0</v>
      </c>
      <c r="B73" s="5"/>
      <c r="C73" s="6"/>
      <c r="D73" s="7" t="s">
        <v>114</v>
      </c>
      <c r="E73" s="8" t="s">
        <v>2354</v>
      </c>
      <c r="F73" s="9">
        <v>231705</v>
      </c>
    </row>
    <row r="74" spans="1:6" ht="54.75" customHeight="1">
      <c r="A74" s="11">
        <f t="shared" si="1"/>
        <v>0</v>
      </c>
      <c r="B74" s="5"/>
      <c r="C74" s="6"/>
      <c r="D74" s="7" t="s">
        <v>114</v>
      </c>
      <c r="E74" s="8" t="s">
        <v>2355</v>
      </c>
      <c r="F74" s="9">
        <v>231706</v>
      </c>
    </row>
    <row r="75" spans="1:6" ht="54.75" customHeight="1">
      <c r="A75" s="11">
        <f t="shared" si="1"/>
        <v>0</v>
      </c>
      <c r="B75" s="5"/>
      <c r="C75" s="6"/>
      <c r="D75" s="7" t="s">
        <v>114</v>
      </c>
      <c r="E75" s="18" t="s">
        <v>2355</v>
      </c>
      <c r="F75" s="9">
        <v>231707</v>
      </c>
    </row>
    <row r="76" spans="1:6" ht="78">
      <c r="A76" s="11">
        <f t="shared" si="1"/>
        <v>0</v>
      </c>
      <c r="B76" s="5"/>
      <c r="C76" s="6">
        <v>831500</v>
      </c>
      <c r="D76" s="7" t="s">
        <v>8</v>
      </c>
      <c r="E76" s="8" t="s">
        <v>2356</v>
      </c>
      <c r="F76" s="9">
        <v>231801</v>
      </c>
    </row>
    <row r="77" spans="1:6" ht="78">
      <c r="A77" s="11">
        <f t="shared" si="1"/>
        <v>0</v>
      </c>
      <c r="B77" s="5"/>
      <c r="C77" s="6">
        <v>349500</v>
      </c>
      <c r="D77" s="7" t="s">
        <v>8</v>
      </c>
      <c r="E77" s="8" t="s">
        <v>2357</v>
      </c>
      <c r="F77" s="9">
        <v>231802</v>
      </c>
    </row>
    <row r="78" spans="1:6" ht="58.5">
      <c r="A78" s="11">
        <f t="shared" si="1"/>
        <v>0</v>
      </c>
      <c r="B78" s="5"/>
      <c r="C78" s="6">
        <v>571000</v>
      </c>
      <c r="D78" s="7" t="s">
        <v>8</v>
      </c>
      <c r="E78" s="8" t="s">
        <v>2358</v>
      </c>
      <c r="F78" s="9">
        <v>231803</v>
      </c>
    </row>
    <row r="79" spans="1:6" ht="39">
      <c r="A79" s="11">
        <f t="shared" si="1"/>
        <v>0</v>
      </c>
      <c r="B79" s="5"/>
      <c r="C79" s="6">
        <v>13200</v>
      </c>
      <c r="D79" s="7" t="s">
        <v>8</v>
      </c>
      <c r="E79" s="8" t="s">
        <v>2359</v>
      </c>
      <c r="F79" s="9">
        <v>231804</v>
      </c>
    </row>
    <row r="80" spans="1:6" ht="39">
      <c r="A80" s="11">
        <f t="shared" si="1"/>
        <v>0</v>
      </c>
      <c r="B80" s="5"/>
      <c r="C80" s="6">
        <v>47800</v>
      </c>
      <c r="D80" s="7" t="s">
        <v>8</v>
      </c>
      <c r="E80" s="8" t="s">
        <v>2360</v>
      </c>
      <c r="F80" s="9">
        <v>231805</v>
      </c>
    </row>
    <row r="81" spans="1:6" ht="39">
      <c r="A81" s="11">
        <f t="shared" si="1"/>
        <v>0</v>
      </c>
      <c r="B81" s="5"/>
      <c r="C81" s="6">
        <v>43500</v>
      </c>
      <c r="D81" s="7" t="s">
        <v>8</v>
      </c>
      <c r="E81" s="8" t="s">
        <v>2361</v>
      </c>
      <c r="F81" s="9">
        <v>231806</v>
      </c>
    </row>
    <row r="82" spans="1:6" ht="39">
      <c r="A82" s="11">
        <f t="shared" si="1"/>
        <v>0</v>
      </c>
      <c r="B82" s="5"/>
      <c r="C82" s="6">
        <v>22800</v>
      </c>
      <c r="D82" s="7" t="s">
        <v>8</v>
      </c>
      <c r="E82" s="8" t="s">
        <v>2362</v>
      </c>
      <c r="F82" s="9">
        <v>231807</v>
      </c>
    </row>
    <row r="83" spans="1:6" ht="39">
      <c r="A83" s="11">
        <f t="shared" si="1"/>
        <v>0</v>
      </c>
      <c r="B83" s="5"/>
      <c r="C83" s="6">
        <v>23200</v>
      </c>
      <c r="D83" s="7" t="s">
        <v>8</v>
      </c>
      <c r="E83" s="8" t="s">
        <v>2363</v>
      </c>
      <c r="F83" s="9">
        <v>231808</v>
      </c>
    </row>
    <row r="84" spans="1:6" ht="39">
      <c r="A84" s="11">
        <f t="shared" si="1"/>
        <v>0</v>
      </c>
      <c r="B84" s="5"/>
      <c r="C84" s="6">
        <v>9250</v>
      </c>
      <c r="D84" s="7" t="s">
        <v>8</v>
      </c>
      <c r="E84" s="8" t="s">
        <v>2364</v>
      </c>
      <c r="F84" s="9">
        <v>231809</v>
      </c>
    </row>
    <row r="85" spans="1:6" ht="21">
      <c r="A85" s="11">
        <f t="shared" si="1"/>
        <v>0</v>
      </c>
      <c r="B85" s="5"/>
      <c r="C85" s="6">
        <v>150000</v>
      </c>
      <c r="D85" s="7" t="s">
        <v>8</v>
      </c>
      <c r="E85" s="8" t="s">
        <v>2365</v>
      </c>
      <c r="F85" s="9">
        <v>231901</v>
      </c>
    </row>
    <row r="86" spans="1:6" ht="58.5">
      <c r="A86" s="11">
        <f t="shared" si="1"/>
        <v>0</v>
      </c>
      <c r="B86" s="5"/>
      <c r="C86" s="6">
        <v>200000</v>
      </c>
      <c r="D86" s="7" t="s">
        <v>8</v>
      </c>
      <c r="E86" s="8" t="s">
        <v>2366</v>
      </c>
      <c r="F86" s="9">
        <v>231902</v>
      </c>
    </row>
    <row r="87" spans="1:6">
      <c r="A87" s="25">
        <f>SUM(A6:A86)</f>
        <v>0</v>
      </c>
    </row>
  </sheetData>
  <mergeCells count="2">
    <mergeCell ref="C3:D3"/>
    <mergeCell ref="E3:F3"/>
  </mergeCells>
  <pageMargins left="0.39370078740157499" right="0.39370078740157499" top="0.39370078740157499" bottom="0.39370078740157499" header="0" footer="0"/>
  <pageSetup paperSize="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rightToLeft="1" topLeftCell="A21" workbookViewId="0">
      <selection activeCell="C37" sqref="C37"/>
    </sheetView>
  </sheetViews>
  <sheetFormatPr defaultRowHeight="15"/>
  <cols>
    <col min="1" max="1" width="12.28515625" bestFit="1" customWidth="1"/>
    <col min="2" max="2" width="4.5703125" bestFit="1" customWidth="1"/>
    <col min="3" max="3" width="13.7109375" bestFit="1" customWidth="1"/>
    <col min="4" max="4" width="5.5703125" bestFit="1" customWidth="1"/>
    <col min="5" max="5" width="37.42578125" customWidth="1"/>
    <col min="6" max="6" width="7" bestFit="1" customWidth="1"/>
  </cols>
  <sheetData>
    <row r="1" spans="1:16" ht="5.85" customHeight="1"/>
    <row r="2" spans="1:16" ht="22.9" customHeight="1">
      <c r="F2" s="1" t="s">
        <v>1853</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19.149999999999999" customHeight="1">
      <c r="A6" s="11">
        <f>B6*C6</f>
        <v>0</v>
      </c>
      <c r="B6" s="5"/>
      <c r="C6" s="6">
        <v>252500</v>
      </c>
      <c r="D6" s="7" t="s">
        <v>8</v>
      </c>
      <c r="E6" s="8" t="s">
        <v>1854</v>
      </c>
      <c r="F6" s="9" t="s">
        <v>1855</v>
      </c>
    </row>
    <row r="7" spans="1:16" ht="19.899999999999999" customHeight="1">
      <c r="A7" s="11">
        <f t="shared" ref="A7:A36" si="0">B7*C7</f>
        <v>0</v>
      </c>
      <c r="B7" s="5"/>
      <c r="C7" s="6">
        <v>291500</v>
      </c>
      <c r="D7" s="7" t="s">
        <v>8</v>
      </c>
      <c r="E7" s="8" t="s">
        <v>1856</v>
      </c>
      <c r="F7" s="9" t="s">
        <v>1857</v>
      </c>
    </row>
    <row r="8" spans="1:16" ht="19.149999999999999" customHeight="1">
      <c r="A8" s="11">
        <f t="shared" si="0"/>
        <v>0</v>
      </c>
      <c r="B8" s="5"/>
      <c r="C8" s="6">
        <v>323500</v>
      </c>
      <c r="D8" s="7" t="s">
        <v>8</v>
      </c>
      <c r="E8" s="8" t="s">
        <v>1858</v>
      </c>
      <c r="F8" s="9" t="s">
        <v>1859</v>
      </c>
    </row>
    <row r="9" spans="1:16" ht="19.899999999999999" customHeight="1">
      <c r="A9" s="11">
        <f t="shared" si="0"/>
        <v>0</v>
      </c>
      <c r="B9" s="5"/>
      <c r="C9" s="6">
        <v>381500</v>
      </c>
      <c r="D9" s="7" t="s">
        <v>8</v>
      </c>
      <c r="E9" s="8" t="s">
        <v>1860</v>
      </c>
      <c r="F9" s="9" t="s">
        <v>1861</v>
      </c>
    </row>
    <row r="10" spans="1:16" ht="19.149999999999999" customHeight="1">
      <c r="A10" s="11">
        <f t="shared" si="0"/>
        <v>0</v>
      </c>
      <c r="B10" s="5"/>
      <c r="C10" s="6">
        <v>490000</v>
      </c>
      <c r="D10" s="7" t="s">
        <v>8</v>
      </c>
      <c r="E10" s="8" t="s">
        <v>1862</v>
      </c>
      <c r="F10" s="9" t="s">
        <v>1863</v>
      </c>
    </row>
    <row r="11" spans="1:16" ht="19.149999999999999" customHeight="1">
      <c r="A11" s="11">
        <f t="shared" si="0"/>
        <v>0</v>
      </c>
      <c r="B11" s="5"/>
      <c r="C11" s="6">
        <v>40000</v>
      </c>
      <c r="D11" s="7" t="s">
        <v>8</v>
      </c>
      <c r="E11" s="8" t="s">
        <v>1864</v>
      </c>
      <c r="F11" s="9" t="s">
        <v>1865</v>
      </c>
    </row>
    <row r="12" spans="1:16" ht="19.899999999999999" customHeight="1">
      <c r="A12" s="11">
        <f t="shared" si="0"/>
        <v>0</v>
      </c>
      <c r="B12" s="5"/>
      <c r="C12" s="6">
        <v>254000</v>
      </c>
      <c r="D12" s="7" t="s">
        <v>8</v>
      </c>
      <c r="E12" s="8" t="s">
        <v>1866</v>
      </c>
      <c r="F12" s="9" t="s">
        <v>1867</v>
      </c>
    </row>
    <row r="13" spans="1:16" ht="19.149999999999999" customHeight="1">
      <c r="A13" s="11">
        <f t="shared" si="0"/>
        <v>0</v>
      </c>
      <c r="B13" s="5"/>
      <c r="C13" s="6">
        <v>350000</v>
      </c>
      <c r="D13" s="7" t="s">
        <v>8</v>
      </c>
      <c r="E13" s="8" t="s">
        <v>1868</v>
      </c>
      <c r="F13" s="9" t="s">
        <v>1869</v>
      </c>
    </row>
    <row r="14" spans="1:16" ht="19.899999999999999" customHeight="1">
      <c r="A14" s="11">
        <f t="shared" si="0"/>
        <v>0</v>
      </c>
      <c r="B14" s="5"/>
      <c r="C14" s="6">
        <v>609000</v>
      </c>
      <c r="D14" s="7" t="s">
        <v>8</v>
      </c>
      <c r="E14" s="8" t="s">
        <v>1870</v>
      </c>
      <c r="F14" s="9" t="s">
        <v>1871</v>
      </c>
    </row>
    <row r="15" spans="1:16" ht="36.950000000000003" customHeight="1">
      <c r="A15" s="11">
        <f t="shared" si="0"/>
        <v>0</v>
      </c>
      <c r="B15" s="5"/>
      <c r="C15" s="6">
        <v>369500</v>
      </c>
      <c r="D15" s="7" t="s">
        <v>8</v>
      </c>
      <c r="E15" s="8" t="s">
        <v>1872</v>
      </c>
      <c r="F15" s="9" t="s">
        <v>1873</v>
      </c>
    </row>
    <row r="16" spans="1:16" ht="36.950000000000003" customHeight="1">
      <c r="A16" s="11">
        <f t="shared" si="0"/>
        <v>0</v>
      </c>
      <c r="B16" s="5"/>
      <c r="C16" s="6">
        <v>428500</v>
      </c>
      <c r="D16" s="7" t="s">
        <v>8</v>
      </c>
      <c r="E16" s="8" t="s">
        <v>1874</v>
      </c>
      <c r="F16" s="9" t="s">
        <v>1875</v>
      </c>
    </row>
    <row r="17" spans="1:6" ht="36.950000000000003" customHeight="1">
      <c r="A17" s="11">
        <f t="shared" si="0"/>
        <v>0</v>
      </c>
      <c r="B17" s="5"/>
      <c r="C17" s="6">
        <v>466500</v>
      </c>
      <c r="D17" s="7" t="s">
        <v>8</v>
      </c>
      <c r="E17" s="8" t="s">
        <v>1876</v>
      </c>
      <c r="F17" s="9" t="s">
        <v>1877</v>
      </c>
    </row>
    <row r="18" spans="1:6" ht="36.950000000000003" customHeight="1">
      <c r="A18" s="11">
        <f t="shared" si="0"/>
        <v>0</v>
      </c>
      <c r="B18" s="5"/>
      <c r="C18" s="6">
        <v>540500</v>
      </c>
      <c r="D18" s="7" t="s">
        <v>8</v>
      </c>
      <c r="E18" s="8" t="s">
        <v>1878</v>
      </c>
      <c r="F18" s="9" t="s">
        <v>1879</v>
      </c>
    </row>
    <row r="19" spans="1:6" ht="36.950000000000003" customHeight="1">
      <c r="A19" s="11">
        <f t="shared" si="0"/>
        <v>0</v>
      </c>
      <c r="B19" s="5"/>
      <c r="C19" s="6">
        <v>616000</v>
      </c>
      <c r="D19" s="7" t="s">
        <v>8</v>
      </c>
      <c r="E19" s="8" t="s">
        <v>1880</v>
      </c>
      <c r="F19" s="9" t="s">
        <v>1881</v>
      </c>
    </row>
    <row r="20" spans="1:6" ht="54" customHeight="1">
      <c r="A20" s="11">
        <f t="shared" si="0"/>
        <v>0</v>
      </c>
      <c r="B20" s="5"/>
      <c r="C20" s="6">
        <v>657000</v>
      </c>
      <c r="D20" s="7" t="s">
        <v>8</v>
      </c>
      <c r="E20" s="8" t="s">
        <v>1882</v>
      </c>
      <c r="F20" s="9" t="s">
        <v>1883</v>
      </c>
    </row>
    <row r="21" spans="1:6" ht="19.899999999999999" customHeight="1">
      <c r="A21" s="11">
        <f t="shared" si="0"/>
        <v>0</v>
      </c>
      <c r="B21" s="5"/>
      <c r="C21" s="6">
        <v>312500</v>
      </c>
      <c r="D21" s="7" t="s">
        <v>8</v>
      </c>
      <c r="E21" s="8" t="s">
        <v>1884</v>
      </c>
      <c r="F21" s="9" t="s">
        <v>1885</v>
      </c>
    </row>
    <row r="22" spans="1:6" ht="19.149999999999999" customHeight="1">
      <c r="A22" s="11">
        <f t="shared" si="0"/>
        <v>0</v>
      </c>
      <c r="B22" s="5"/>
      <c r="C22" s="6">
        <v>416500</v>
      </c>
      <c r="D22" s="7" t="s">
        <v>8</v>
      </c>
      <c r="E22" s="8" t="s">
        <v>1886</v>
      </c>
      <c r="F22" s="9" t="s">
        <v>1887</v>
      </c>
    </row>
    <row r="23" spans="1:6" ht="36.950000000000003" customHeight="1">
      <c r="A23" s="11">
        <f t="shared" si="0"/>
        <v>0</v>
      </c>
      <c r="B23" s="5"/>
      <c r="C23" s="6"/>
      <c r="D23" s="7" t="s">
        <v>8</v>
      </c>
      <c r="E23" s="8" t="s">
        <v>1888</v>
      </c>
      <c r="F23" s="9" t="s">
        <v>1889</v>
      </c>
    </row>
    <row r="24" spans="1:6" ht="36.950000000000003" customHeight="1">
      <c r="A24" s="11">
        <f t="shared" si="0"/>
        <v>0</v>
      </c>
      <c r="B24" s="5"/>
      <c r="C24" s="6">
        <v>985500</v>
      </c>
      <c r="D24" s="7" t="s">
        <v>8</v>
      </c>
      <c r="E24" s="8" t="s">
        <v>1890</v>
      </c>
      <c r="F24" s="9" t="s">
        <v>1891</v>
      </c>
    </row>
    <row r="25" spans="1:6" ht="36.950000000000003" customHeight="1">
      <c r="A25" s="11">
        <f t="shared" si="0"/>
        <v>0</v>
      </c>
      <c r="B25" s="5"/>
      <c r="C25" s="6">
        <v>3322000</v>
      </c>
      <c r="D25" s="7" t="s">
        <v>8</v>
      </c>
      <c r="E25" s="8" t="s">
        <v>1892</v>
      </c>
      <c r="F25" s="9" t="s">
        <v>1893</v>
      </c>
    </row>
    <row r="26" spans="1:6" ht="19.149999999999999" customHeight="1">
      <c r="A26" s="11">
        <f t="shared" si="0"/>
        <v>0</v>
      </c>
      <c r="B26" s="5"/>
      <c r="C26" s="6">
        <v>116000</v>
      </c>
      <c r="D26" s="7" t="s">
        <v>8</v>
      </c>
      <c r="E26" s="8" t="s">
        <v>1894</v>
      </c>
      <c r="F26" s="9" t="s">
        <v>1895</v>
      </c>
    </row>
    <row r="27" spans="1:6" ht="36.950000000000003" customHeight="1">
      <c r="A27" s="11">
        <f t="shared" si="0"/>
        <v>0</v>
      </c>
      <c r="B27" s="5"/>
      <c r="C27" s="6">
        <v>71200</v>
      </c>
      <c r="D27" s="7" t="s">
        <v>8</v>
      </c>
      <c r="E27" s="8" t="s">
        <v>2218</v>
      </c>
      <c r="F27" s="9" t="s">
        <v>1896</v>
      </c>
    </row>
    <row r="28" spans="1:6" ht="36.950000000000003" customHeight="1">
      <c r="A28" s="11">
        <f t="shared" si="0"/>
        <v>0</v>
      </c>
      <c r="B28" s="5"/>
      <c r="C28" s="6">
        <v>70300</v>
      </c>
      <c r="D28" s="7" t="s">
        <v>8</v>
      </c>
      <c r="E28" s="8" t="s">
        <v>1897</v>
      </c>
      <c r="F28" s="9" t="s">
        <v>1898</v>
      </c>
    </row>
    <row r="29" spans="1:6" ht="19.149999999999999" customHeight="1">
      <c r="A29" s="11">
        <f t="shared" si="0"/>
        <v>0</v>
      </c>
      <c r="B29" s="5"/>
      <c r="C29" s="6">
        <v>70300</v>
      </c>
      <c r="D29" s="7" t="s">
        <v>8</v>
      </c>
      <c r="E29" s="8" t="s">
        <v>1899</v>
      </c>
      <c r="F29" s="9" t="s">
        <v>1900</v>
      </c>
    </row>
    <row r="30" spans="1:6" ht="36.950000000000003" customHeight="1">
      <c r="A30" s="11">
        <f t="shared" si="0"/>
        <v>0</v>
      </c>
      <c r="B30" s="5"/>
      <c r="C30" s="6">
        <v>4550</v>
      </c>
      <c r="D30" s="7" t="s">
        <v>127</v>
      </c>
      <c r="E30" s="8" t="s">
        <v>1901</v>
      </c>
      <c r="F30" s="9" t="s">
        <v>1902</v>
      </c>
    </row>
    <row r="31" spans="1:6" ht="36.950000000000003" customHeight="1">
      <c r="A31" s="11">
        <f t="shared" si="0"/>
        <v>0</v>
      </c>
      <c r="B31" s="5"/>
      <c r="C31" s="6">
        <v>127000</v>
      </c>
      <c r="D31" s="7" t="s">
        <v>32</v>
      </c>
      <c r="E31" s="8" t="s">
        <v>1903</v>
      </c>
      <c r="F31" s="9" t="s">
        <v>1904</v>
      </c>
    </row>
    <row r="32" spans="1:6" ht="36.950000000000003" customHeight="1">
      <c r="A32" s="11">
        <f t="shared" si="0"/>
        <v>0</v>
      </c>
      <c r="B32" s="5"/>
      <c r="C32" s="6">
        <v>-7310</v>
      </c>
      <c r="D32" s="7" t="s">
        <v>8</v>
      </c>
      <c r="E32" s="8" t="s">
        <v>1905</v>
      </c>
      <c r="F32" s="9" t="s">
        <v>1906</v>
      </c>
    </row>
    <row r="33" spans="1:6" ht="36.950000000000003" customHeight="1">
      <c r="A33" s="11">
        <f t="shared" si="0"/>
        <v>0</v>
      </c>
      <c r="B33" s="5"/>
      <c r="C33" s="6">
        <v>-26400</v>
      </c>
      <c r="D33" s="7" t="s">
        <v>8</v>
      </c>
      <c r="E33" s="8" t="s">
        <v>1907</v>
      </c>
      <c r="F33" s="9" t="s">
        <v>1908</v>
      </c>
    </row>
    <row r="34" spans="1:6" ht="19.899999999999999" customHeight="1">
      <c r="A34" s="11">
        <f t="shared" si="0"/>
        <v>0</v>
      </c>
      <c r="B34" s="5"/>
      <c r="C34" s="6">
        <v>211500</v>
      </c>
      <c r="D34" s="7" t="s">
        <v>8</v>
      </c>
      <c r="E34" s="8" t="s">
        <v>1909</v>
      </c>
      <c r="F34" s="9" t="s">
        <v>1910</v>
      </c>
    </row>
    <row r="35" spans="1:6" ht="19.899999999999999" customHeight="1">
      <c r="A35" s="11">
        <f t="shared" si="0"/>
        <v>0</v>
      </c>
      <c r="B35" s="5"/>
      <c r="C35" s="6">
        <v>200000</v>
      </c>
      <c r="D35" s="7" t="s">
        <v>8</v>
      </c>
      <c r="E35" s="8" t="s">
        <v>2219</v>
      </c>
      <c r="F35" s="9" t="s">
        <v>2221</v>
      </c>
    </row>
    <row r="36" spans="1:6" ht="19.899999999999999" customHeight="1">
      <c r="A36" s="11">
        <f t="shared" si="0"/>
        <v>0</v>
      </c>
      <c r="B36" s="5"/>
      <c r="C36" s="6"/>
      <c r="D36" s="7" t="s">
        <v>8</v>
      </c>
      <c r="E36" s="8" t="s">
        <v>2220</v>
      </c>
      <c r="F36" s="9" t="s">
        <v>2222</v>
      </c>
    </row>
    <row r="37" spans="1:6" ht="74.099999999999994" customHeight="1">
      <c r="A37" s="12">
        <f>SUM(A6:A36)</f>
        <v>0</v>
      </c>
      <c r="B37" s="10"/>
      <c r="C37" s="10"/>
      <c r="D37" s="10"/>
      <c r="E37" s="10"/>
      <c r="F37" s="10"/>
    </row>
    <row r="38" spans="1:6" ht="74.099999999999994" customHeight="1"/>
    <row r="39" spans="1:6" ht="74.099999999999994" customHeight="1"/>
    <row r="40" spans="1:6" ht="74.099999999999994" customHeight="1"/>
    <row r="41" spans="1:6" ht="74.099999999999994" customHeight="1"/>
    <row r="42" spans="1:6" ht="71.099999999999994" customHeight="1"/>
    <row r="43" spans="1:6" ht="71.099999999999994" customHeight="1"/>
    <row r="44" spans="1:6" ht="3" customHeight="1"/>
    <row r="45" spans="1:6" ht="17.850000000000001" customHeight="1">
      <c r="D45" s="40"/>
      <c r="E45" s="40"/>
    </row>
  </sheetData>
  <mergeCells count="3">
    <mergeCell ref="C3:D3"/>
    <mergeCell ref="E3:F3"/>
    <mergeCell ref="D45:E45"/>
  </mergeCells>
  <pageMargins left="0.39370078740157499" right="0.39370078740157499" top="0.39370078740157499" bottom="0.39370078740157499" header="0" footer="0"/>
  <pageSetup paperSize="0"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rightToLeft="1" topLeftCell="A31" workbookViewId="0">
      <selection activeCell="C37" sqref="C37"/>
    </sheetView>
  </sheetViews>
  <sheetFormatPr defaultRowHeight="15"/>
  <cols>
    <col min="1" max="1" width="12.28515625" bestFit="1" customWidth="1"/>
    <col min="2" max="2" width="4.5703125" bestFit="1" customWidth="1"/>
    <col min="3" max="3" width="13.7109375" bestFit="1" customWidth="1"/>
    <col min="4" max="4" width="5.5703125" bestFit="1" customWidth="1"/>
    <col min="5" max="5" width="44.7109375" customWidth="1"/>
    <col min="6" max="6" width="7" bestFit="1" customWidth="1"/>
  </cols>
  <sheetData>
    <row r="1" spans="1:16" ht="5.85" customHeight="1"/>
    <row r="2" spans="1:16" ht="22.9" customHeight="1">
      <c r="F2" s="1" t="s">
        <v>1911</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19.149999999999999" customHeight="1">
      <c r="A6" s="11">
        <f>B6*C6</f>
        <v>0</v>
      </c>
      <c r="B6" s="5"/>
      <c r="C6" s="6">
        <v>930</v>
      </c>
      <c r="D6" s="7" t="s">
        <v>127</v>
      </c>
      <c r="E6" s="8" t="s">
        <v>1912</v>
      </c>
      <c r="F6" s="9" t="s">
        <v>1913</v>
      </c>
    </row>
    <row r="7" spans="1:16" ht="36.950000000000003" customHeight="1">
      <c r="A7" s="11">
        <f t="shared" ref="A7:A39" si="0">B7*C7</f>
        <v>0</v>
      </c>
      <c r="B7" s="5"/>
      <c r="C7" s="6">
        <v>24800</v>
      </c>
      <c r="D7" s="7" t="s">
        <v>8</v>
      </c>
      <c r="E7" s="8" t="s">
        <v>1914</v>
      </c>
      <c r="F7" s="9" t="s">
        <v>1915</v>
      </c>
    </row>
    <row r="8" spans="1:16" ht="36.950000000000003" customHeight="1">
      <c r="A8" s="11">
        <f t="shared" si="0"/>
        <v>0</v>
      </c>
      <c r="B8" s="5"/>
      <c r="C8" s="6">
        <v>3650</v>
      </c>
      <c r="D8" s="7" t="s">
        <v>127</v>
      </c>
      <c r="E8" s="8" t="s">
        <v>1916</v>
      </c>
      <c r="F8" s="9" t="s">
        <v>1917</v>
      </c>
    </row>
    <row r="9" spans="1:16" ht="36.950000000000003" customHeight="1">
      <c r="A9" s="11">
        <f t="shared" si="0"/>
        <v>0</v>
      </c>
      <c r="B9" s="5"/>
      <c r="C9" s="6">
        <v>80800</v>
      </c>
      <c r="D9" s="7" t="s">
        <v>8</v>
      </c>
      <c r="E9" s="8" t="s">
        <v>1918</v>
      </c>
      <c r="F9" s="9" t="s">
        <v>1919</v>
      </c>
    </row>
    <row r="10" spans="1:16" ht="19.899999999999999" customHeight="1">
      <c r="A10" s="11">
        <f t="shared" si="0"/>
        <v>0</v>
      </c>
      <c r="B10" s="5"/>
      <c r="C10" s="6">
        <v>4430</v>
      </c>
      <c r="D10" s="7" t="s">
        <v>127</v>
      </c>
      <c r="E10" s="8" t="s">
        <v>1920</v>
      </c>
      <c r="F10" s="9" t="s">
        <v>1921</v>
      </c>
    </row>
    <row r="11" spans="1:16" ht="36.950000000000003" customHeight="1">
      <c r="A11" s="11">
        <f t="shared" si="0"/>
        <v>0</v>
      </c>
      <c r="B11" s="5"/>
      <c r="C11" s="6">
        <v>98800</v>
      </c>
      <c r="D11" s="7" t="s">
        <v>8</v>
      </c>
      <c r="E11" s="8" t="s">
        <v>1922</v>
      </c>
      <c r="F11" s="9" t="s">
        <v>1923</v>
      </c>
    </row>
    <row r="12" spans="1:16" ht="19.149999999999999" customHeight="1">
      <c r="A12" s="11">
        <f t="shared" si="0"/>
        <v>0</v>
      </c>
      <c r="B12" s="5"/>
      <c r="C12" s="6">
        <v>1370</v>
      </c>
      <c r="D12" s="7" t="s">
        <v>127</v>
      </c>
      <c r="E12" s="8" t="s">
        <v>1924</v>
      </c>
      <c r="F12" s="9" t="s">
        <v>1925</v>
      </c>
    </row>
    <row r="13" spans="1:16" ht="36.950000000000003" customHeight="1">
      <c r="A13" s="11">
        <f t="shared" si="0"/>
        <v>0</v>
      </c>
      <c r="B13" s="5"/>
      <c r="C13" s="6">
        <v>42000</v>
      </c>
      <c r="D13" s="7" t="s">
        <v>8</v>
      </c>
      <c r="E13" s="8" t="s">
        <v>1926</v>
      </c>
      <c r="F13" s="9" t="s">
        <v>1927</v>
      </c>
    </row>
    <row r="14" spans="1:16" ht="54.75" customHeight="1">
      <c r="A14" s="11">
        <f t="shared" si="0"/>
        <v>0</v>
      </c>
      <c r="B14" s="5"/>
      <c r="C14" s="6">
        <v>186000</v>
      </c>
      <c r="D14" s="7" t="s">
        <v>8</v>
      </c>
      <c r="E14" s="8" t="s">
        <v>1928</v>
      </c>
      <c r="F14" s="9" t="s">
        <v>1929</v>
      </c>
    </row>
    <row r="15" spans="1:16" ht="19.149999999999999" customHeight="1">
      <c r="A15" s="11">
        <f t="shared" si="0"/>
        <v>0</v>
      </c>
      <c r="B15" s="5"/>
      <c r="C15" s="6">
        <v>151500</v>
      </c>
      <c r="D15" s="7" t="s">
        <v>8</v>
      </c>
      <c r="E15" s="8" t="s">
        <v>1930</v>
      </c>
      <c r="F15" s="9" t="s">
        <v>1931</v>
      </c>
    </row>
    <row r="16" spans="1:16" ht="19.899999999999999" customHeight="1">
      <c r="A16" s="11">
        <f t="shared" si="0"/>
        <v>0</v>
      </c>
      <c r="B16" s="5"/>
      <c r="C16" s="6">
        <v>155500</v>
      </c>
      <c r="D16" s="7" t="s">
        <v>8</v>
      </c>
      <c r="E16" s="8" t="s">
        <v>1932</v>
      </c>
      <c r="F16" s="9" t="s">
        <v>1933</v>
      </c>
    </row>
    <row r="17" spans="1:6" ht="54" customHeight="1">
      <c r="A17" s="11">
        <f t="shared" si="0"/>
        <v>0</v>
      </c>
      <c r="B17" s="5"/>
      <c r="C17" s="6">
        <v>217000</v>
      </c>
      <c r="D17" s="7" t="s">
        <v>8</v>
      </c>
      <c r="E17" s="8" t="s">
        <v>1934</v>
      </c>
      <c r="F17" s="9" t="s">
        <v>1935</v>
      </c>
    </row>
    <row r="18" spans="1:6" ht="36.950000000000003" customHeight="1">
      <c r="A18" s="11">
        <f t="shared" si="0"/>
        <v>0</v>
      </c>
      <c r="B18" s="5"/>
      <c r="C18" s="6">
        <v>7730</v>
      </c>
      <c r="D18" s="7" t="s">
        <v>8</v>
      </c>
      <c r="E18" s="8" t="s">
        <v>1936</v>
      </c>
      <c r="F18" s="9" t="s">
        <v>1937</v>
      </c>
    </row>
    <row r="19" spans="1:6" ht="54.75" customHeight="1">
      <c r="A19" s="11">
        <f t="shared" si="0"/>
        <v>0</v>
      </c>
      <c r="B19" s="5"/>
      <c r="C19" s="6">
        <v>218500</v>
      </c>
      <c r="D19" s="7" t="s">
        <v>8</v>
      </c>
      <c r="E19" s="8" t="s">
        <v>1938</v>
      </c>
      <c r="F19" s="9" t="s">
        <v>1939</v>
      </c>
    </row>
    <row r="20" spans="1:6" ht="36.950000000000003" customHeight="1">
      <c r="A20" s="11">
        <f t="shared" si="0"/>
        <v>0</v>
      </c>
      <c r="B20" s="5"/>
      <c r="C20" s="6">
        <v>7780</v>
      </c>
      <c r="D20" s="7" t="s">
        <v>8</v>
      </c>
      <c r="E20" s="8" t="s">
        <v>1940</v>
      </c>
      <c r="F20" s="9" t="s">
        <v>1941</v>
      </c>
    </row>
    <row r="21" spans="1:6" ht="54" customHeight="1">
      <c r="A21" s="11">
        <f t="shared" si="0"/>
        <v>0</v>
      </c>
      <c r="B21" s="5"/>
      <c r="C21" s="6">
        <v>223500</v>
      </c>
      <c r="D21" s="7" t="s">
        <v>8</v>
      </c>
      <c r="E21" s="8" t="s">
        <v>1942</v>
      </c>
      <c r="F21" s="9" t="s">
        <v>1943</v>
      </c>
    </row>
    <row r="22" spans="1:6" ht="36.950000000000003" customHeight="1">
      <c r="A22" s="11">
        <f t="shared" si="0"/>
        <v>0</v>
      </c>
      <c r="B22" s="5"/>
      <c r="C22" s="6">
        <v>7330</v>
      </c>
      <c r="D22" s="7" t="s">
        <v>8</v>
      </c>
      <c r="E22" s="8" t="s">
        <v>1944</v>
      </c>
      <c r="F22" s="9" t="s">
        <v>1945</v>
      </c>
    </row>
    <row r="23" spans="1:6" ht="36.950000000000003" customHeight="1">
      <c r="A23" s="11">
        <f t="shared" si="0"/>
        <v>0</v>
      </c>
      <c r="B23" s="5"/>
      <c r="C23" s="6">
        <v>156000</v>
      </c>
      <c r="D23" s="7" t="s">
        <v>8</v>
      </c>
      <c r="E23" s="8" t="s">
        <v>1946</v>
      </c>
      <c r="F23" s="9" t="s">
        <v>1947</v>
      </c>
    </row>
    <row r="24" spans="1:6" ht="19.899999999999999" customHeight="1">
      <c r="A24" s="11">
        <f t="shared" si="0"/>
        <v>0</v>
      </c>
      <c r="B24" s="5"/>
      <c r="C24" s="6">
        <v>783500</v>
      </c>
      <c r="D24" s="7" t="s">
        <v>8</v>
      </c>
      <c r="E24" s="8" t="s">
        <v>1948</v>
      </c>
      <c r="F24" s="9" t="s">
        <v>1949</v>
      </c>
    </row>
    <row r="25" spans="1:6" ht="19.149999999999999" customHeight="1">
      <c r="A25" s="11">
        <f t="shared" si="0"/>
        <v>0</v>
      </c>
      <c r="B25" s="5"/>
      <c r="C25" s="6">
        <v>191000</v>
      </c>
      <c r="D25" s="7" t="s">
        <v>8</v>
      </c>
      <c r="E25" s="8" t="s">
        <v>1950</v>
      </c>
      <c r="F25" s="9" t="s">
        <v>1951</v>
      </c>
    </row>
    <row r="26" spans="1:6" ht="19.149999999999999" customHeight="1">
      <c r="A26" s="11">
        <f t="shared" si="0"/>
        <v>0</v>
      </c>
      <c r="B26" s="5"/>
      <c r="C26" s="6">
        <v>178500</v>
      </c>
      <c r="D26" s="7" t="s">
        <v>8</v>
      </c>
      <c r="E26" s="8" t="s">
        <v>1952</v>
      </c>
      <c r="F26" s="9" t="s">
        <v>1953</v>
      </c>
    </row>
    <row r="27" spans="1:6" ht="36.950000000000003" customHeight="1">
      <c r="A27" s="11">
        <f t="shared" si="0"/>
        <v>0</v>
      </c>
      <c r="B27" s="5"/>
      <c r="C27" s="6">
        <v>118000</v>
      </c>
      <c r="D27" s="7" t="s">
        <v>8</v>
      </c>
      <c r="E27" s="8" t="s">
        <v>1954</v>
      </c>
      <c r="F27" s="9" t="s">
        <v>1955</v>
      </c>
    </row>
    <row r="28" spans="1:6" ht="36.950000000000003" customHeight="1">
      <c r="A28" s="11">
        <f t="shared" si="0"/>
        <v>0</v>
      </c>
      <c r="B28" s="5"/>
      <c r="C28" s="6">
        <v>94400</v>
      </c>
      <c r="D28" s="7" t="s">
        <v>8</v>
      </c>
      <c r="E28" s="8" t="s">
        <v>1956</v>
      </c>
      <c r="F28" s="9" t="s">
        <v>1957</v>
      </c>
    </row>
    <row r="29" spans="1:6" ht="36.950000000000003" customHeight="1">
      <c r="A29" s="11">
        <f t="shared" si="0"/>
        <v>0</v>
      </c>
      <c r="B29" s="5"/>
      <c r="C29" s="6">
        <v>33600</v>
      </c>
      <c r="D29" s="7" t="s">
        <v>8</v>
      </c>
      <c r="E29" s="8" t="s">
        <v>1958</v>
      </c>
      <c r="F29" s="9" t="s">
        <v>1959</v>
      </c>
    </row>
    <row r="30" spans="1:6" ht="36.950000000000003" customHeight="1">
      <c r="A30" s="11">
        <f t="shared" si="0"/>
        <v>0</v>
      </c>
      <c r="B30" s="5"/>
      <c r="C30" s="6">
        <v>117000</v>
      </c>
      <c r="D30" s="7" t="s">
        <v>8</v>
      </c>
      <c r="E30" s="8" t="s">
        <v>1960</v>
      </c>
      <c r="F30" s="9" t="s">
        <v>1961</v>
      </c>
    </row>
    <row r="31" spans="1:6" ht="36.950000000000003" customHeight="1">
      <c r="A31" s="11">
        <f t="shared" si="0"/>
        <v>0</v>
      </c>
      <c r="B31" s="5"/>
      <c r="C31" s="6">
        <v>146500</v>
      </c>
      <c r="D31" s="7" t="s">
        <v>8</v>
      </c>
      <c r="E31" s="8" t="s">
        <v>1962</v>
      </c>
      <c r="F31" s="9" t="s">
        <v>1963</v>
      </c>
    </row>
    <row r="32" spans="1:6" ht="36.950000000000003" customHeight="1">
      <c r="A32" s="11">
        <f t="shared" si="0"/>
        <v>0</v>
      </c>
      <c r="B32" s="5"/>
      <c r="C32" s="6">
        <v>54900</v>
      </c>
      <c r="D32" s="7" t="s">
        <v>8</v>
      </c>
      <c r="E32" s="8" t="s">
        <v>1964</v>
      </c>
      <c r="F32" s="9" t="s">
        <v>1965</v>
      </c>
    </row>
    <row r="33" spans="1:6" ht="36.950000000000003" customHeight="1">
      <c r="A33" s="11">
        <f t="shared" si="0"/>
        <v>0</v>
      </c>
      <c r="B33" s="5"/>
      <c r="C33" s="6">
        <v>10600</v>
      </c>
      <c r="D33" s="7" t="s">
        <v>32</v>
      </c>
      <c r="E33" s="8" t="s">
        <v>1966</v>
      </c>
      <c r="F33" s="9" t="s">
        <v>1967</v>
      </c>
    </row>
    <row r="34" spans="1:6" ht="36.950000000000003" customHeight="1">
      <c r="A34" s="11">
        <f t="shared" si="0"/>
        <v>0</v>
      </c>
      <c r="B34" s="5"/>
      <c r="C34" s="6">
        <v>10200</v>
      </c>
      <c r="D34" s="7" t="s">
        <v>32</v>
      </c>
      <c r="E34" s="8" t="s">
        <v>1968</v>
      </c>
      <c r="F34" s="9" t="s">
        <v>1969</v>
      </c>
    </row>
    <row r="35" spans="1:6" ht="36.950000000000003" customHeight="1">
      <c r="A35" s="11">
        <f t="shared" si="0"/>
        <v>0</v>
      </c>
      <c r="B35" s="5"/>
      <c r="C35" s="6">
        <v>456000</v>
      </c>
      <c r="D35" s="7" t="s">
        <v>8</v>
      </c>
      <c r="E35" s="8" t="s">
        <v>1970</v>
      </c>
      <c r="F35" s="9" t="s">
        <v>1971</v>
      </c>
    </row>
    <row r="36" spans="1:6" ht="36.950000000000003" customHeight="1">
      <c r="A36" s="11">
        <f t="shared" si="0"/>
        <v>0</v>
      </c>
      <c r="B36" s="5"/>
      <c r="C36" s="6">
        <v>43400</v>
      </c>
      <c r="D36" s="7" t="s">
        <v>8</v>
      </c>
      <c r="E36" s="8" t="s">
        <v>1972</v>
      </c>
      <c r="F36" s="9" t="s">
        <v>1973</v>
      </c>
    </row>
    <row r="37" spans="1:6" ht="36.950000000000003" customHeight="1">
      <c r="A37" s="11">
        <f t="shared" si="0"/>
        <v>0</v>
      </c>
      <c r="B37" s="5"/>
      <c r="C37" s="6">
        <v>68300</v>
      </c>
      <c r="D37" s="7" t="s">
        <v>8</v>
      </c>
      <c r="E37" s="8" t="s">
        <v>1974</v>
      </c>
      <c r="F37" s="9" t="s">
        <v>1975</v>
      </c>
    </row>
    <row r="38" spans="1:6" ht="54.75" customHeight="1">
      <c r="A38" s="11">
        <f t="shared" si="0"/>
        <v>0</v>
      </c>
      <c r="B38" s="5"/>
      <c r="C38" s="6">
        <v>71300</v>
      </c>
      <c r="D38" s="7" t="s">
        <v>8</v>
      </c>
      <c r="E38" s="8" t="s">
        <v>1976</v>
      </c>
      <c r="F38" s="9" t="s">
        <v>1977</v>
      </c>
    </row>
    <row r="39" spans="1:6" ht="74.099999999999994" customHeight="1">
      <c r="A39" s="11">
        <f t="shared" si="0"/>
        <v>0</v>
      </c>
      <c r="B39" s="10"/>
      <c r="C39" s="10"/>
      <c r="D39" s="10"/>
      <c r="E39" s="10"/>
      <c r="F39" s="10"/>
    </row>
    <row r="40" spans="1:6" ht="72.599999999999994" customHeight="1"/>
    <row r="41" spans="1:6" ht="71.849999999999994" customHeight="1"/>
    <row r="42" spans="1:6" ht="3" customHeight="1"/>
    <row r="43" spans="1:6" ht="17.850000000000001" customHeight="1">
      <c r="D43" s="40"/>
      <c r="E43" s="40"/>
    </row>
  </sheetData>
  <mergeCells count="3">
    <mergeCell ref="C3:D3"/>
    <mergeCell ref="E3:F3"/>
    <mergeCell ref="D43:E43"/>
  </mergeCells>
  <pageMargins left="0.39370078740157499" right="0.39370078740157499" top="0.39370078740157499" bottom="0.39370078740157499" header="0" footer="0"/>
  <pageSetup paperSize="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rightToLeft="1" topLeftCell="A7" workbookViewId="0">
      <selection activeCell="C18" sqref="C18"/>
    </sheetView>
  </sheetViews>
  <sheetFormatPr defaultRowHeight="15"/>
  <cols>
    <col min="1" max="1" width="12.28515625" bestFit="1" customWidth="1"/>
    <col min="2" max="2" width="4.5703125" bestFit="1" customWidth="1"/>
    <col min="3" max="3" width="13.7109375" bestFit="1" customWidth="1"/>
    <col min="4" max="4" width="7" bestFit="1" customWidth="1"/>
    <col min="5" max="5" width="44" customWidth="1"/>
    <col min="6" max="6" width="7" bestFit="1" customWidth="1"/>
  </cols>
  <sheetData>
    <row r="1" spans="1:16" ht="5.85" customHeight="1"/>
    <row r="2" spans="1:16" ht="22.9" customHeight="1">
      <c r="F2" s="1" t="s">
        <v>1978</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C6*B6</f>
        <v>0</v>
      </c>
      <c r="B6" s="5"/>
      <c r="C6" s="6">
        <v>201000</v>
      </c>
      <c r="D6" s="7" t="s">
        <v>61</v>
      </c>
      <c r="E6" s="8" t="s">
        <v>1979</v>
      </c>
      <c r="F6" s="9" t="s">
        <v>1980</v>
      </c>
    </row>
    <row r="7" spans="1:16" ht="36.950000000000003" customHeight="1">
      <c r="A7" s="11">
        <f t="shared" ref="A7:A18" si="0">C7*B7</f>
        <v>0</v>
      </c>
      <c r="B7" s="5"/>
      <c r="C7" s="6">
        <v>202500</v>
      </c>
      <c r="D7" s="7" t="s">
        <v>61</v>
      </c>
      <c r="E7" s="8" t="s">
        <v>1981</v>
      </c>
      <c r="F7" s="9" t="s">
        <v>1982</v>
      </c>
    </row>
    <row r="8" spans="1:16" ht="36.950000000000003" customHeight="1">
      <c r="A8" s="11">
        <f t="shared" si="0"/>
        <v>0</v>
      </c>
      <c r="B8" s="5"/>
      <c r="C8" s="6">
        <v>202500</v>
      </c>
      <c r="D8" s="7" t="s">
        <v>61</v>
      </c>
      <c r="E8" s="8" t="s">
        <v>1983</v>
      </c>
      <c r="F8" s="9" t="s">
        <v>1984</v>
      </c>
    </row>
    <row r="9" spans="1:16" ht="54.75" customHeight="1">
      <c r="A9" s="11">
        <f t="shared" si="0"/>
        <v>0</v>
      </c>
      <c r="B9" s="5"/>
      <c r="C9" s="6">
        <v>245000</v>
      </c>
      <c r="D9" s="7" t="s">
        <v>61</v>
      </c>
      <c r="E9" s="8" t="s">
        <v>1985</v>
      </c>
      <c r="F9" s="9" t="s">
        <v>1986</v>
      </c>
    </row>
    <row r="10" spans="1:16" ht="54" customHeight="1">
      <c r="A10" s="11">
        <f t="shared" si="0"/>
        <v>0</v>
      </c>
      <c r="B10" s="5"/>
      <c r="C10" s="6">
        <v>245000</v>
      </c>
      <c r="D10" s="7" t="s">
        <v>61</v>
      </c>
      <c r="E10" s="8" t="s">
        <v>1987</v>
      </c>
      <c r="F10" s="9" t="s">
        <v>1988</v>
      </c>
    </row>
    <row r="11" spans="1:16" ht="54.75" customHeight="1">
      <c r="A11" s="11">
        <f t="shared" si="0"/>
        <v>0</v>
      </c>
      <c r="B11" s="5"/>
      <c r="C11" s="6">
        <v>257500</v>
      </c>
      <c r="D11" s="7" t="s">
        <v>61</v>
      </c>
      <c r="E11" s="8" t="s">
        <v>1989</v>
      </c>
      <c r="F11" s="9" t="s">
        <v>1990</v>
      </c>
    </row>
    <row r="12" spans="1:16" ht="54.75" customHeight="1">
      <c r="A12" s="11">
        <f t="shared" si="0"/>
        <v>0</v>
      </c>
      <c r="B12" s="5"/>
      <c r="C12" s="6">
        <v>8130</v>
      </c>
      <c r="D12" s="7" t="s">
        <v>61</v>
      </c>
      <c r="E12" s="8" t="s">
        <v>1991</v>
      </c>
      <c r="F12" s="9" t="s">
        <v>1992</v>
      </c>
    </row>
    <row r="13" spans="1:16" ht="36.950000000000003" customHeight="1">
      <c r="A13" s="11">
        <f t="shared" si="0"/>
        <v>0</v>
      </c>
      <c r="B13" s="5"/>
      <c r="C13" s="6">
        <v>35800</v>
      </c>
      <c r="D13" s="7" t="s">
        <v>61</v>
      </c>
      <c r="E13" s="8" t="s">
        <v>1993</v>
      </c>
      <c r="F13" s="9" t="s">
        <v>1994</v>
      </c>
    </row>
    <row r="14" spans="1:16" ht="36.950000000000003" customHeight="1">
      <c r="A14" s="11">
        <f t="shared" si="0"/>
        <v>0</v>
      </c>
      <c r="B14" s="5"/>
      <c r="C14" s="6">
        <v>26700</v>
      </c>
      <c r="D14" s="7" t="s">
        <v>61</v>
      </c>
      <c r="E14" s="8" t="s">
        <v>1995</v>
      </c>
      <c r="F14" s="9" t="s">
        <v>1996</v>
      </c>
    </row>
    <row r="15" spans="1:16" ht="54" customHeight="1">
      <c r="A15" s="11">
        <f t="shared" si="0"/>
        <v>0</v>
      </c>
      <c r="B15" s="5"/>
      <c r="C15" s="6">
        <v>31600</v>
      </c>
      <c r="D15" s="7" t="s">
        <v>61</v>
      </c>
      <c r="E15" s="8" t="s">
        <v>1997</v>
      </c>
      <c r="F15" s="9" t="s">
        <v>1998</v>
      </c>
    </row>
    <row r="16" spans="1:16" ht="36.950000000000003" customHeight="1">
      <c r="A16" s="11">
        <f t="shared" si="0"/>
        <v>0</v>
      </c>
      <c r="B16" s="5"/>
      <c r="C16" s="6">
        <v>47500</v>
      </c>
      <c r="D16" s="7" t="s">
        <v>61</v>
      </c>
      <c r="E16" s="8" t="s">
        <v>1999</v>
      </c>
      <c r="F16" s="9" t="s">
        <v>2000</v>
      </c>
    </row>
    <row r="17" spans="1:6" ht="54.75" customHeight="1">
      <c r="A17" s="11">
        <f t="shared" si="0"/>
        <v>0</v>
      </c>
      <c r="B17" s="5"/>
      <c r="C17" s="6">
        <v>43400</v>
      </c>
      <c r="D17" s="7" t="s">
        <v>61</v>
      </c>
      <c r="E17" s="8" t="s">
        <v>2001</v>
      </c>
      <c r="F17" s="9" t="s">
        <v>2002</v>
      </c>
    </row>
    <row r="18" spans="1:6" ht="36.950000000000003" customHeight="1">
      <c r="A18" s="11">
        <f t="shared" si="0"/>
        <v>0</v>
      </c>
      <c r="B18" s="5"/>
      <c r="C18" s="6">
        <v>167000</v>
      </c>
      <c r="D18" s="7" t="s">
        <v>61</v>
      </c>
      <c r="E18" s="8" t="s">
        <v>2003</v>
      </c>
      <c r="F18" s="9" t="s">
        <v>2004</v>
      </c>
    </row>
    <row r="19" spans="1:6" ht="56.25" customHeight="1">
      <c r="A19" s="12">
        <f>SUM(A6:A18)</f>
        <v>0</v>
      </c>
      <c r="B19" s="10"/>
      <c r="C19" s="10"/>
      <c r="D19" s="10"/>
      <c r="E19" s="10"/>
      <c r="F19" s="10"/>
    </row>
    <row r="20" spans="1:6" ht="57" customHeight="1"/>
    <row r="21" spans="1:6" ht="3" customHeight="1"/>
    <row r="22" spans="1:6" ht="17.850000000000001" customHeight="1">
      <c r="D22" s="40"/>
      <c r="E22" s="40"/>
    </row>
  </sheetData>
  <mergeCells count="3">
    <mergeCell ref="C3:D3"/>
    <mergeCell ref="E3:F3"/>
    <mergeCell ref="D22:E22"/>
  </mergeCells>
  <pageMargins left="0.39370078740157499" right="0.39370078740157499" top="0.39370078740157499" bottom="0.39370078740157499" header="0" footer="0"/>
  <pageSetup paperSize="0"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rightToLeft="1" topLeftCell="A10" workbookViewId="0">
      <selection activeCell="D20" sqref="D20"/>
    </sheetView>
  </sheetViews>
  <sheetFormatPr defaultRowHeight="15"/>
  <cols>
    <col min="1" max="1" width="12.28515625" bestFit="1" customWidth="1"/>
    <col min="2" max="2" width="4.5703125" bestFit="1" customWidth="1"/>
    <col min="3" max="3" width="13.7109375" bestFit="1" customWidth="1"/>
    <col min="4" max="4" width="9.42578125" bestFit="1" customWidth="1"/>
    <col min="5" max="5" width="51.5703125" customWidth="1"/>
    <col min="6" max="6" width="7" bestFit="1" customWidth="1"/>
  </cols>
  <sheetData>
    <row r="1" spans="1:16" ht="5.85" customHeight="1"/>
    <row r="2" spans="1:16" ht="22.9" customHeight="1">
      <c r="F2" s="1" t="s">
        <v>2005</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19.149999999999999" customHeight="1">
      <c r="A6" s="11">
        <f>B6*C6</f>
        <v>0</v>
      </c>
      <c r="B6" s="5"/>
      <c r="C6" s="6">
        <v>21900</v>
      </c>
      <c r="D6" s="7" t="s">
        <v>127</v>
      </c>
      <c r="E6" s="8" t="s">
        <v>2006</v>
      </c>
      <c r="F6" s="9" t="s">
        <v>2007</v>
      </c>
    </row>
    <row r="7" spans="1:16" ht="19.899999999999999" customHeight="1">
      <c r="A7" s="11">
        <f t="shared" ref="A7:A19" si="0">B7*C7</f>
        <v>0</v>
      </c>
      <c r="B7" s="5"/>
      <c r="C7" s="6">
        <v>22300</v>
      </c>
      <c r="D7" s="7" t="s">
        <v>127</v>
      </c>
      <c r="E7" s="8" t="s">
        <v>2008</v>
      </c>
      <c r="F7" s="9" t="s">
        <v>2009</v>
      </c>
    </row>
    <row r="8" spans="1:16" ht="54" customHeight="1">
      <c r="A8" s="11">
        <f t="shared" si="0"/>
        <v>0</v>
      </c>
      <c r="B8" s="5"/>
      <c r="C8" s="6">
        <v>38200</v>
      </c>
      <c r="D8" s="7" t="s">
        <v>8</v>
      </c>
      <c r="E8" s="8" t="s">
        <v>2010</v>
      </c>
      <c r="F8" s="9" t="s">
        <v>2011</v>
      </c>
    </row>
    <row r="9" spans="1:16" ht="54.75" customHeight="1">
      <c r="A9" s="11">
        <f t="shared" si="0"/>
        <v>0</v>
      </c>
      <c r="B9" s="5"/>
      <c r="C9" s="6">
        <v>38600</v>
      </c>
      <c r="D9" s="7" t="s">
        <v>8</v>
      </c>
      <c r="E9" s="8" t="s">
        <v>2012</v>
      </c>
      <c r="F9" s="9" t="s">
        <v>2013</v>
      </c>
    </row>
    <row r="10" spans="1:16" ht="54.75" customHeight="1">
      <c r="A10" s="11">
        <f t="shared" si="0"/>
        <v>0</v>
      </c>
      <c r="B10" s="5"/>
      <c r="C10" s="6">
        <v>40000</v>
      </c>
      <c r="D10" s="7" t="s">
        <v>8</v>
      </c>
      <c r="E10" s="8" t="s">
        <v>2014</v>
      </c>
      <c r="F10" s="9" t="s">
        <v>2015</v>
      </c>
    </row>
    <row r="11" spans="1:16" ht="54" customHeight="1">
      <c r="A11" s="11">
        <f t="shared" si="0"/>
        <v>0</v>
      </c>
      <c r="B11" s="5"/>
      <c r="C11" s="6">
        <v>39900</v>
      </c>
      <c r="D11" s="7" t="s">
        <v>8</v>
      </c>
      <c r="E11" s="8" t="s">
        <v>2016</v>
      </c>
      <c r="F11" s="9" t="s">
        <v>2017</v>
      </c>
    </row>
    <row r="12" spans="1:16" ht="54.75" customHeight="1">
      <c r="A12" s="11">
        <f t="shared" si="0"/>
        <v>0</v>
      </c>
      <c r="B12" s="5"/>
      <c r="C12" s="6">
        <v>40900</v>
      </c>
      <c r="D12" s="7" t="s">
        <v>8</v>
      </c>
      <c r="E12" s="8" t="s">
        <v>2018</v>
      </c>
      <c r="F12" s="9" t="s">
        <v>2019</v>
      </c>
    </row>
    <row r="13" spans="1:16" ht="54.75" customHeight="1">
      <c r="A13" s="11">
        <f t="shared" si="0"/>
        <v>0</v>
      </c>
      <c r="B13" s="5"/>
      <c r="C13" s="6">
        <v>40800</v>
      </c>
      <c r="D13" s="7" t="s">
        <v>8</v>
      </c>
      <c r="E13" s="8" t="s">
        <v>2020</v>
      </c>
      <c r="F13" s="9" t="s">
        <v>2021</v>
      </c>
    </row>
    <row r="14" spans="1:16" ht="54" customHeight="1">
      <c r="A14" s="11">
        <f t="shared" si="0"/>
        <v>0</v>
      </c>
      <c r="B14" s="5"/>
      <c r="C14" s="6">
        <v>1320</v>
      </c>
      <c r="D14" s="7" t="s">
        <v>8</v>
      </c>
      <c r="E14" s="8" t="s">
        <v>2022</v>
      </c>
      <c r="F14" s="9" t="s">
        <v>2023</v>
      </c>
    </row>
    <row r="15" spans="1:16" ht="36.950000000000003" customHeight="1">
      <c r="A15" s="11">
        <f t="shared" si="0"/>
        <v>0</v>
      </c>
      <c r="B15" s="5"/>
      <c r="C15" s="6">
        <v>-1320</v>
      </c>
      <c r="D15" s="7" t="s">
        <v>8</v>
      </c>
      <c r="E15" s="8" t="s">
        <v>2024</v>
      </c>
      <c r="F15" s="9" t="s">
        <v>2025</v>
      </c>
    </row>
    <row r="16" spans="1:16" ht="36.950000000000003" customHeight="1">
      <c r="A16" s="11">
        <f t="shared" si="0"/>
        <v>0</v>
      </c>
      <c r="B16" s="5"/>
      <c r="C16" s="6">
        <v>16700</v>
      </c>
      <c r="D16" s="7" t="s">
        <v>8</v>
      </c>
      <c r="E16" s="8" t="s">
        <v>2026</v>
      </c>
      <c r="F16" s="9" t="s">
        <v>2027</v>
      </c>
    </row>
    <row r="17" spans="1:6" ht="36.950000000000003" customHeight="1">
      <c r="A17" s="11">
        <f t="shared" si="0"/>
        <v>0</v>
      </c>
      <c r="B17" s="5"/>
      <c r="C17" s="6">
        <v>123000</v>
      </c>
      <c r="D17" s="7" t="s">
        <v>8</v>
      </c>
      <c r="E17" s="8" t="s">
        <v>2028</v>
      </c>
      <c r="F17" s="9" t="s">
        <v>2029</v>
      </c>
    </row>
    <row r="18" spans="1:6" ht="19.899999999999999" customHeight="1">
      <c r="A18" s="11">
        <f t="shared" si="0"/>
        <v>0</v>
      </c>
      <c r="B18" s="5"/>
      <c r="C18" s="6">
        <v>38900</v>
      </c>
      <c r="D18" s="7" t="s">
        <v>8</v>
      </c>
      <c r="E18" s="8" t="s">
        <v>2030</v>
      </c>
      <c r="F18" s="9" t="s">
        <v>2031</v>
      </c>
    </row>
    <row r="19" spans="1:6" ht="19.149999999999999" customHeight="1">
      <c r="A19" s="11">
        <f t="shared" si="0"/>
        <v>0</v>
      </c>
      <c r="B19" s="5"/>
      <c r="C19" s="6">
        <v>13000</v>
      </c>
      <c r="D19" s="7" t="s">
        <v>432</v>
      </c>
      <c r="E19" s="8" t="s">
        <v>2032</v>
      </c>
      <c r="F19" s="9" t="s">
        <v>2033</v>
      </c>
    </row>
    <row r="20" spans="1:6" ht="64.349999999999994" customHeight="1">
      <c r="A20" s="12">
        <f>SUM(A6:A19)</f>
        <v>0</v>
      </c>
      <c r="B20" s="10"/>
      <c r="C20" s="10"/>
      <c r="D20" s="10"/>
      <c r="E20" s="10"/>
      <c r="F20" s="10"/>
    </row>
    <row r="21" spans="1:6" ht="64.349999999999994" customHeight="1"/>
    <row r="22" spans="1:6" ht="3" customHeight="1"/>
    <row r="23" spans="1:6" ht="17.850000000000001" customHeight="1">
      <c r="D23" s="40"/>
      <c r="E23" s="40"/>
    </row>
  </sheetData>
  <mergeCells count="3">
    <mergeCell ref="C3:D3"/>
    <mergeCell ref="E3:F3"/>
    <mergeCell ref="D23:E23"/>
  </mergeCells>
  <pageMargins left="0.39370078740157499" right="0.39370078740157499" top="0.39370078740157499" bottom="0.39370078740157499" header="0" footer="0"/>
  <pageSetup paperSize="0"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topLeftCell="A9" workbookViewId="0">
      <selection activeCell="C22" sqref="C22"/>
    </sheetView>
  </sheetViews>
  <sheetFormatPr defaultRowHeight="15"/>
  <cols>
    <col min="1" max="1" width="12.28515625" bestFit="1" customWidth="1"/>
    <col min="2" max="2" width="4.5703125" bestFit="1" customWidth="1"/>
    <col min="3" max="3" width="13.7109375" bestFit="1" customWidth="1"/>
    <col min="4" max="4" width="11.5703125" bestFit="1" customWidth="1"/>
    <col min="5" max="5" width="47.85546875" customWidth="1"/>
    <col min="6" max="6" width="7" bestFit="1" customWidth="1"/>
  </cols>
  <sheetData>
    <row r="1" spans="1:16" ht="5.85" customHeight="1"/>
    <row r="2" spans="1:16" ht="22.9" customHeight="1">
      <c r="F2" s="1" t="s">
        <v>2034</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B6*C6</f>
        <v>0</v>
      </c>
      <c r="B6" s="5"/>
      <c r="C6" s="6">
        <v>1250</v>
      </c>
      <c r="D6" s="7" t="s">
        <v>2035</v>
      </c>
      <c r="E6" s="8" t="s">
        <v>2036</v>
      </c>
      <c r="F6" s="9" t="s">
        <v>2037</v>
      </c>
    </row>
    <row r="7" spans="1:16" ht="36.950000000000003" customHeight="1">
      <c r="A7" s="11">
        <f t="shared" ref="A7:A24" si="0">B7*C7</f>
        <v>0</v>
      </c>
      <c r="B7" s="5"/>
      <c r="C7" s="6">
        <v>845</v>
      </c>
      <c r="D7" s="7" t="s">
        <v>2035</v>
      </c>
      <c r="E7" s="8" t="s">
        <v>2038</v>
      </c>
      <c r="F7" s="9" t="s">
        <v>2039</v>
      </c>
    </row>
    <row r="8" spans="1:16" ht="36.950000000000003" customHeight="1">
      <c r="A8" s="11">
        <f t="shared" si="0"/>
        <v>0</v>
      </c>
      <c r="B8" s="5"/>
      <c r="C8" s="6">
        <v>530</v>
      </c>
      <c r="D8" s="7" t="s">
        <v>2035</v>
      </c>
      <c r="E8" s="8" t="s">
        <v>2040</v>
      </c>
      <c r="F8" s="9" t="s">
        <v>2041</v>
      </c>
    </row>
    <row r="9" spans="1:16" ht="36.950000000000003" customHeight="1">
      <c r="A9" s="11">
        <f t="shared" si="0"/>
        <v>0</v>
      </c>
      <c r="B9" s="5"/>
      <c r="C9" s="6">
        <v>440</v>
      </c>
      <c r="D9" s="7" t="s">
        <v>2035</v>
      </c>
      <c r="E9" s="8" t="s">
        <v>2042</v>
      </c>
      <c r="F9" s="9" t="s">
        <v>2043</v>
      </c>
    </row>
    <row r="10" spans="1:16" ht="36.950000000000003" customHeight="1">
      <c r="A10" s="11">
        <f t="shared" si="0"/>
        <v>0</v>
      </c>
      <c r="B10" s="5"/>
      <c r="C10" s="6">
        <v>375</v>
      </c>
      <c r="D10" s="7" t="s">
        <v>2035</v>
      </c>
      <c r="E10" s="8" t="s">
        <v>2044</v>
      </c>
      <c r="F10" s="9" t="s">
        <v>2045</v>
      </c>
    </row>
    <row r="11" spans="1:16" ht="19.149999999999999" customHeight="1">
      <c r="A11" s="11">
        <f t="shared" si="0"/>
        <v>0</v>
      </c>
      <c r="B11" s="5"/>
      <c r="C11" s="6">
        <v>315</v>
      </c>
      <c r="D11" s="7" t="s">
        <v>2035</v>
      </c>
      <c r="E11" s="8" t="s">
        <v>2046</v>
      </c>
      <c r="F11" s="9" t="s">
        <v>2047</v>
      </c>
    </row>
    <row r="12" spans="1:16" ht="36.950000000000003" customHeight="1">
      <c r="A12" s="11">
        <f t="shared" si="0"/>
        <v>0</v>
      </c>
      <c r="B12" s="5"/>
      <c r="C12" s="6">
        <v>1290</v>
      </c>
      <c r="D12" s="7" t="s">
        <v>2035</v>
      </c>
      <c r="E12" s="8" t="s">
        <v>2048</v>
      </c>
      <c r="F12" s="9" t="s">
        <v>2049</v>
      </c>
    </row>
    <row r="13" spans="1:16" ht="36.950000000000003" customHeight="1">
      <c r="A13" s="11">
        <f t="shared" si="0"/>
        <v>0</v>
      </c>
      <c r="B13" s="5"/>
      <c r="C13" s="6">
        <v>875</v>
      </c>
      <c r="D13" s="7" t="s">
        <v>2035</v>
      </c>
      <c r="E13" s="8" t="s">
        <v>2050</v>
      </c>
      <c r="F13" s="9" t="s">
        <v>2051</v>
      </c>
    </row>
    <row r="14" spans="1:16" ht="36.950000000000003" customHeight="1">
      <c r="A14" s="11">
        <f t="shared" si="0"/>
        <v>0</v>
      </c>
      <c r="B14" s="5"/>
      <c r="C14" s="6">
        <v>550</v>
      </c>
      <c r="D14" s="7" t="s">
        <v>2035</v>
      </c>
      <c r="E14" s="8" t="s">
        <v>2052</v>
      </c>
      <c r="F14" s="9" t="s">
        <v>2053</v>
      </c>
    </row>
    <row r="15" spans="1:16" ht="36.950000000000003" customHeight="1">
      <c r="A15" s="11">
        <f t="shared" si="0"/>
        <v>0</v>
      </c>
      <c r="B15" s="5"/>
      <c r="C15" s="6">
        <v>455</v>
      </c>
      <c r="D15" s="7" t="s">
        <v>2035</v>
      </c>
      <c r="E15" s="8" t="s">
        <v>2054</v>
      </c>
      <c r="F15" s="9" t="s">
        <v>2055</v>
      </c>
    </row>
    <row r="16" spans="1:16" ht="36.950000000000003" customHeight="1">
      <c r="A16" s="11">
        <f t="shared" si="0"/>
        <v>0</v>
      </c>
      <c r="B16" s="5"/>
      <c r="C16" s="6">
        <v>390</v>
      </c>
      <c r="D16" s="7" t="s">
        <v>2035</v>
      </c>
      <c r="E16" s="8" t="s">
        <v>2056</v>
      </c>
      <c r="F16" s="9" t="s">
        <v>2057</v>
      </c>
    </row>
    <row r="17" spans="1:6" ht="19.899999999999999" customHeight="1">
      <c r="A17" s="11">
        <f t="shared" si="0"/>
        <v>0</v>
      </c>
      <c r="B17" s="5"/>
      <c r="C17" s="6">
        <v>325</v>
      </c>
      <c r="D17" s="7" t="s">
        <v>2035</v>
      </c>
      <c r="E17" s="8" t="s">
        <v>2058</v>
      </c>
      <c r="F17" s="9" t="s">
        <v>2059</v>
      </c>
    </row>
    <row r="18" spans="1:6" ht="19.149999999999999" customHeight="1">
      <c r="A18" s="11">
        <f t="shared" si="0"/>
        <v>0</v>
      </c>
      <c r="B18" s="5"/>
      <c r="C18" s="6">
        <v>2070</v>
      </c>
      <c r="D18" s="7" t="s">
        <v>2035</v>
      </c>
      <c r="E18" s="8" t="s">
        <v>2060</v>
      </c>
      <c r="F18" s="9" t="s">
        <v>2061</v>
      </c>
    </row>
    <row r="19" spans="1:6" ht="19.899999999999999" customHeight="1">
      <c r="A19" s="11">
        <f t="shared" si="0"/>
        <v>0</v>
      </c>
      <c r="B19" s="5"/>
      <c r="C19" s="6">
        <v>5014</v>
      </c>
      <c r="D19" s="7" t="s">
        <v>263</v>
      </c>
      <c r="E19" s="8" t="s">
        <v>2062</v>
      </c>
      <c r="F19" s="9" t="s">
        <v>2063</v>
      </c>
    </row>
    <row r="20" spans="1:6" ht="36.950000000000003" customHeight="1">
      <c r="A20" s="11">
        <f t="shared" si="0"/>
        <v>0</v>
      </c>
      <c r="B20" s="5"/>
      <c r="C20" s="6">
        <v>9450</v>
      </c>
      <c r="D20" s="7" t="s">
        <v>2064</v>
      </c>
      <c r="E20" s="8" t="s">
        <v>2065</v>
      </c>
      <c r="F20" s="9" t="s">
        <v>2066</v>
      </c>
    </row>
    <row r="21" spans="1:6" ht="36.950000000000003" customHeight="1">
      <c r="A21" s="11">
        <f t="shared" si="0"/>
        <v>0</v>
      </c>
      <c r="B21" s="5"/>
      <c r="C21" s="6">
        <v>2625</v>
      </c>
      <c r="D21" s="7" t="s">
        <v>2064</v>
      </c>
      <c r="E21" s="8" t="s">
        <v>2067</v>
      </c>
      <c r="F21" s="9" t="s">
        <v>2068</v>
      </c>
    </row>
    <row r="22" spans="1:6" ht="36.950000000000003" customHeight="1">
      <c r="A22" s="11">
        <f t="shared" si="0"/>
        <v>0</v>
      </c>
      <c r="B22" s="5"/>
      <c r="C22" s="6">
        <v>2100</v>
      </c>
      <c r="D22" s="7" t="s">
        <v>2064</v>
      </c>
      <c r="E22" s="8" t="s">
        <v>2069</v>
      </c>
      <c r="F22" s="9" t="s">
        <v>2070</v>
      </c>
    </row>
    <row r="23" spans="1:6" ht="36.950000000000003" customHeight="1">
      <c r="A23" s="11">
        <f t="shared" si="0"/>
        <v>0</v>
      </c>
      <c r="B23" s="5"/>
      <c r="C23" s="6">
        <v>1785</v>
      </c>
      <c r="D23" s="7" t="s">
        <v>2064</v>
      </c>
      <c r="E23" s="8" t="s">
        <v>2071</v>
      </c>
      <c r="F23" s="9" t="s">
        <v>2072</v>
      </c>
    </row>
    <row r="24" spans="1:6" ht="36.950000000000003" customHeight="1">
      <c r="A24" s="11">
        <f t="shared" si="0"/>
        <v>0</v>
      </c>
      <c r="B24" s="5"/>
      <c r="C24" s="6">
        <v>1785</v>
      </c>
      <c r="D24" s="7" t="s">
        <v>2064</v>
      </c>
      <c r="E24" s="8" t="s">
        <v>2073</v>
      </c>
      <c r="F24" s="9" t="s">
        <v>2074</v>
      </c>
    </row>
    <row r="25" spans="1:6" ht="65.849999999999994" customHeight="1">
      <c r="A25" s="12">
        <f>SUM(A6:A24)</f>
        <v>0</v>
      </c>
      <c r="B25" s="10"/>
      <c r="C25" s="10"/>
      <c r="D25" s="10"/>
      <c r="E25" s="10"/>
      <c r="F25" s="10"/>
    </row>
    <row r="26" spans="1:6" ht="3" customHeight="1"/>
    <row r="27" spans="1:6" ht="17.850000000000001" customHeight="1">
      <c r="D27" s="40"/>
      <c r="E27" s="40"/>
    </row>
  </sheetData>
  <mergeCells count="3">
    <mergeCell ref="C3:D3"/>
    <mergeCell ref="E3:F3"/>
    <mergeCell ref="D27:E27"/>
  </mergeCells>
  <pageMargins left="0.39370078740157499" right="0.39370078740157499" top="0.39370078740157499" bottom="0.39370078740157499" header="0" footer="0"/>
  <pageSetup paperSize="0"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rightToLeft="1" workbookViewId="0">
      <selection activeCell="C10" sqref="C10"/>
    </sheetView>
  </sheetViews>
  <sheetFormatPr defaultRowHeight="15"/>
  <cols>
    <col min="1" max="1" width="12.28515625" bestFit="1" customWidth="1"/>
    <col min="2" max="2" width="4.5703125" bestFit="1" customWidth="1"/>
    <col min="3" max="3" width="13.7109375" bestFit="1" customWidth="1"/>
    <col min="4" max="4" width="7" bestFit="1" customWidth="1"/>
    <col min="5" max="5" width="53" customWidth="1"/>
    <col min="6" max="6" width="7" bestFit="1" customWidth="1"/>
  </cols>
  <sheetData>
    <row r="1" spans="1:16" ht="5.85" customHeight="1"/>
    <row r="2" spans="1:16" ht="22.9" customHeight="1">
      <c r="F2" s="1" t="s">
        <v>2075</v>
      </c>
      <c r="H2" s="1"/>
      <c r="I2" s="1"/>
      <c r="J2" s="1"/>
      <c r="K2" s="1"/>
      <c r="L2" s="1"/>
      <c r="M2" s="1"/>
      <c r="N2" s="1"/>
      <c r="O2" s="1"/>
      <c r="P2" s="1"/>
    </row>
    <row r="3" spans="1:16" ht="23.65" customHeight="1">
      <c r="C3" s="39" t="s">
        <v>2348</v>
      </c>
      <c r="D3" s="39"/>
      <c r="E3" s="39" t="s">
        <v>1</v>
      </c>
      <c r="F3" s="39"/>
    </row>
    <row r="4" spans="1:16" ht="5.85" customHeight="1">
      <c r="A4" s="2"/>
      <c r="B4" s="2"/>
      <c r="C4" s="2"/>
      <c r="D4" s="2"/>
      <c r="E4" s="2"/>
      <c r="F4" s="2"/>
    </row>
    <row r="5" spans="1:16" ht="28.9" customHeight="1">
      <c r="A5" s="3" t="s">
        <v>2</v>
      </c>
      <c r="B5" s="4" t="s">
        <v>3</v>
      </c>
      <c r="C5" s="3" t="s">
        <v>4</v>
      </c>
      <c r="D5" s="4" t="s">
        <v>5</v>
      </c>
      <c r="E5" s="4" t="s">
        <v>6</v>
      </c>
      <c r="F5" s="4" t="s">
        <v>7</v>
      </c>
    </row>
    <row r="6" spans="1:16" ht="36.950000000000003" customHeight="1">
      <c r="A6" s="11">
        <f>B6*C6</f>
        <v>0</v>
      </c>
      <c r="B6" s="5"/>
      <c r="C6" s="6">
        <v>10500</v>
      </c>
      <c r="D6" s="7" t="s">
        <v>61</v>
      </c>
      <c r="E6" s="8" t="s">
        <v>2076</v>
      </c>
      <c r="F6" s="9" t="s">
        <v>2077</v>
      </c>
    </row>
    <row r="7" spans="1:16" ht="36.950000000000003" customHeight="1">
      <c r="A7" s="11">
        <f>B7*C7</f>
        <v>0</v>
      </c>
      <c r="B7" s="5"/>
      <c r="C7" s="6">
        <v>143000</v>
      </c>
      <c r="D7" s="7" t="s">
        <v>127</v>
      </c>
      <c r="E7" s="8" t="s">
        <v>2078</v>
      </c>
      <c r="F7" s="9" t="s">
        <v>2079</v>
      </c>
    </row>
    <row r="8" spans="1:16" ht="36.950000000000003" customHeight="1">
      <c r="A8" s="11">
        <f>B8*C8</f>
        <v>0</v>
      </c>
      <c r="B8" s="5"/>
      <c r="C8" s="6">
        <v>3220</v>
      </c>
      <c r="D8" s="7" t="s">
        <v>8</v>
      </c>
      <c r="E8" s="8" t="s">
        <v>2080</v>
      </c>
      <c r="F8" s="9" t="s">
        <v>2081</v>
      </c>
    </row>
    <row r="9" spans="1:16" ht="36.950000000000003" customHeight="1">
      <c r="A9" s="11">
        <f>B9*C9</f>
        <v>0</v>
      </c>
      <c r="B9" s="5"/>
      <c r="C9" s="6">
        <v>1184</v>
      </c>
      <c r="D9" s="7" t="s">
        <v>61</v>
      </c>
      <c r="E9" s="8" t="s">
        <v>2082</v>
      </c>
      <c r="F9" s="9" t="s">
        <v>2083</v>
      </c>
    </row>
    <row r="10" spans="1:16" ht="74.099999999999994" customHeight="1">
      <c r="A10" s="12">
        <f>SUM(A6:A9)</f>
        <v>0</v>
      </c>
      <c r="B10" s="10"/>
      <c r="C10" s="10"/>
      <c r="D10" s="10"/>
      <c r="E10" s="10"/>
      <c r="F10" s="10"/>
    </row>
    <row r="11" spans="1:16" ht="74.099999999999994" customHeight="1"/>
    <row r="12" spans="1:16" ht="74.099999999999994" customHeight="1"/>
    <row r="13" spans="1:16" ht="74.099999999999994" customHeight="1"/>
    <row r="14" spans="1:16" ht="74.099999999999994" customHeight="1"/>
    <row r="15" spans="1:16" ht="74.099999999999994" customHeight="1"/>
    <row r="16" spans="1:16" ht="53.25" customHeight="1"/>
    <row r="17" spans="4:5" ht="54" customHeight="1"/>
    <row r="18" spans="4:5" ht="3" customHeight="1"/>
    <row r="19" spans="4:5" ht="17.850000000000001" customHeight="1">
      <c r="D19" s="40"/>
      <c r="E19" s="40"/>
    </row>
  </sheetData>
  <mergeCells count="3">
    <mergeCell ref="C3:D3"/>
    <mergeCell ref="E3:F3"/>
    <mergeCell ref="D19:E19"/>
  </mergeCells>
  <pageMargins left="0.39370078740157499" right="0.39370078740157499" top="0.39370078740157499" bottom="0.39370078740157499" header="0" footer="0"/>
  <pageSetup paperSize="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rightToLeft="1" topLeftCell="A15" workbookViewId="0">
      <selection activeCell="C6" sqref="C6:C22"/>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6.7109375" customWidth="1"/>
    <col min="6" max="6" width="7" bestFit="1" customWidth="1"/>
  </cols>
  <sheetData>
    <row r="1" spans="1:17" ht="5.85" customHeight="1"/>
    <row r="2" spans="1:17" ht="22.9" customHeight="1">
      <c r="F2" s="1" t="s">
        <v>185</v>
      </c>
      <c r="I2" s="1"/>
      <c r="J2" s="1"/>
      <c r="K2" s="1"/>
      <c r="L2" s="1"/>
      <c r="M2" s="1"/>
      <c r="N2" s="1"/>
      <c r="O2" s="1"/>
      <c r="P2" s="1"/>
      <c r="Q2" s="1"/>
    </row>
    <row r="3" spans="1:17" ht="23.65" customHeight="1">
      <c r="C3" s="39" t="s">
        <v>2348</v>
      </c>
      <c r="D3" s="39"/>
      <c r="E3" s="39" t="s">
        <v>1</v>
      </c>
      <c r="F3" s="39"/>
    </row>
    <row r="4" spans="1:17" ht="5.85" customHeight="1">
      <c r="A4" s="2"/>
      <c r="B4" s="2"/>
      <c r="C4" s="32"/>
      <c r="D4" s="2"/>
      <c r="E4" s="2"/>
      <c r="F4" s="2"/>
    </row>
    <row r="5" spans="1:17" ht="28.9" customHeight="1">
      <c r="A5" s="3" t="s">
        <v>2</v>
      </c>
      <c r="B5" s="4" t="s">
        <v>3</v>
      </c>
      <c r="C5" s="33" t="s">
        <v>4</v>
      </c>
      <c r="D5" s="4" t="s">
        <v>5</v>
      </c>
      <c r="E5" s="4" t="s">
        <v>6</v>
      </c>
      <c r="F5" s="4" t="s">
        <v>7</v>
      </c>
    </row>
    <row r="6" spans="1:17" ht="36.950000000000003" customHeight="1">
      <c r="A6" s="11">
        <f>B6*C6</f>
        <v>0</v>
      </c>
      <c r="B6" s="5"/>
      <c r="C6" s="34">
        <v>156500</v>
      </c>
      <c r="D6" s="7" t="s">
        <v>61</v>
      </c>
      <c r="E6" s="8" t="s">
        <v>186</v>
      </c>
      <c r="F6" s="9" t="s">
        <v>187</v>
      </c>
    </row>
    <row r="7" spans="1:17" ht="36.950000000000003" customHeight="1">
      <c r="A7" s="11">
        <f t="shared" ref="A7:A22" si="0">B7*C7</f>
        <v>0</v>
      </c>
      <c r="B7" s="5"/>
      <c r="C7" s="34">
        <v>68700</v>
      </c>
      <c r="D7" s="7" t="s">
        <v>61</v>
      </c>
      <c r="E7" s="8" t="s">
        <v>188</v>
      </c>
      <c r="F7" s="9" t="s">
        <v>189</v>
      </c>
    </row>
    <row r="8" spans="1:17" ht="36.950000000000003" customHeight="1">
      <c r="A8" s="11">
        <f t="shared" si="0"/>
        <v>0</v>
      </c>
      <c r="B8" s="5"/>
      <c r="C8" s="34">
        <v>156000</v>
      </c>
      <c r="D8" s="7" t="s">
        <v>61</v>
      </c>
      <c r="E8" s="8" t="s">
        <v>190</v>
      </c>
      <c r="F8" s="9" t="s">
        <v>191</v>
      </c>
    </row>
    <row r="9" spans="1:17" ht="36.950000000000003" customHeight="1">
      <c r="A9" s="11">
        <f t="shared" si="0"/>
        <v>0</v>
      </c>
      <c r="B9" s="5"/>
      <c r="C9" s="34">
        <v>1509000</v>
      </c>
      <c r="D9" s="7" t="s">
        <v>61</v>
      </c>
      <c r="E9" s="8" t="s">
        <v>192</v>
      </c>
      <c r="F9" s="9" t="s">
        <v>193</v>
      </c>
    </row>
    <row r="10" spans="1:17" ht="71.849999999999994" customHeight="1">
      <c r="A10" s="11">
        <f t="shared" si="0"/>
        <v>0</v>
      </c>
      <c r="B10" s="5"/>
      <c r="C10" s="34">
        <v>55400</v>
      </c>
      <c r="D10" s="7" t="s">
        <v>61</v>
      </c>
      <c r="E10" s="8" t="s">
        <v>194</v>
      </c>
      <c r="F10" s="9" t="s">
        <v>195</v>
      </c>
    </row>
    <row r="11" spans="1:17" ht="54.75" customHeight="1">
      <c r="A11" s="11">
        <f t="shared" si="0"/>
        <v>0</v>
      </c>
      <c r="B11" s="5"/>
      <c r="C11" s="34">
        <v>137500</v>
      </c>
      <c r="D11" s="7" t="s">
        <v>61</v>
      </c>
      <c r="E11" s="8" t="s">
        <v>196</v>
      </c>
      <c r="F11" s="9" t="s">
        <v>197</v>
      </c>
    </row>
    <row r="12" spans="1:17" ht="54.75" customHeight="1">
      <c r="A12" s="11">
        <f t="shared" si="0"/>
        <v>0</v>
      </c>
      <c r="B12" s="5"/>
      <c r="C12" s="34">
        <v>739000</v>
      </c>
      <c r="D12" s="7" t="s">
        <v>61</v>
      </c>
      <c r="E12" s="8" t="s">
        <v>198</v>
      </c>
      <c r="F12" s="9" t="s">
        <v>199</v>
      </c>
    </row>
    <row r="13" spans="1:17" ht="71.849999999999994" customHeight="1">
      <c r="A13" s="11">
        <f t="shared" si="0"/>
        <v>0</v>
      </c>
      <c r="B13" s="5"/>
      <c r="C13" s="34">
        <v>99500</v>
      </c>
      <c r="D13" s="7" t="s">
        <v>61</v>
      </c>
      <c r="E13" s="8" t="s">
        <v>200</v>
      </c>
      <c r="F13" s="9" t="s">
        <v>201</v>
      </c>
    </row>
    <row r="14" spans="1:17" ht="54" customHeight="1">
      <c r="A14" s="11">
        <f t="shared" si="0"/>
        <v>0</v>
      </c>
      <c r="B14" s="5"/>
      <c r="C14" s="34">
        <v>153500</v>
      </c>
      <c r="D14" s="7" t="s">
        <v>61</v>
      </c>
      <c r="E14" s="8" t="s">
        <v>202</v>
      </c>
      <c r="F14" s="9" t="s">
        <v>203</v>
      </c>
    </row>
    <row r="15" spans="1:17" ht="36.950000000000003" customHeight="1">
      <c r="A15" s="11">
        <f t="shared" si="0"/>
        <v>0</v>
      </c>
      <c r="B15" s="5"/>
      <c r="C15" s="34">
        <v>107500</v>
      </c>
      <c r="D15" s="7" t="s">
        <v>61</v>
      </c>
      <c r="E15" s="8" t="s">
        <v>204</v>
      </c>
      <c r="F15" s="9" t="s">
        <v>205</v>
      </c>
    </row>
    <row r="16" spans="1:17" ht="36.950000000000003" customHeight="1">
      <c r="A16" s="11">
        <f t="shared" si="0"/>
        <v>0</v>
      </c>
      <c r="B16" s="5"/>
      <c r="C16" s="34">
        <v>5300</v>
      </c>
      <c r="D16" s="7" t="s">
        <v>8</v>
      </c>
      <c r="E16" s="8" t="s">
        <v>206</v>
      </c>
      <c r="F16" s="9" t="s">
        <v>207</v>
      </c>
    </row>
    <row r="17" spans="1:6" ht="36.950000000000003" customHeight="1">
      <c r="A17" s="11">
        <f t="shared" si="0"/>
        <v>0</v>
      </c>
      <c r="B17" s="5"/>
      <c r="C17" s="34">
        <v>77100</v>
      </c>
      <c r="D17" s="7" t="s">
        <v>61</v>
      </c>
      <c r="E17" s="8" t="s">
        <v>208</v>
      </c>
      <c r="F17" s="9" t="s">
        <v>209</v>
      </c>
    </row>
    <row r="18" spans="1:6" ht="36.950000000000003" customHeight="1">
      <c r="A18" s="11">
        <f t="shared" si="0"/>
        <v>0</v>
      </c>
      <c r="B18" s="5"/>
      <c r="C18" s="34">
        <v>281000</v>
      </c>
      <c r="D18" s="7" t="s">
        <v>61</v>
      </c>
      <c r="E18" s="8" t="s">
        <v>210</v>
      </c>
      <c r="F18" s="9" t="s">
        <v>211</v>
      </c>
    </row>
    <row r="19" spans="1:6" ht="54.75" customHeight="1">
      <c r="A19" s="11">
        <f t="shared" si="0"/>
        <v>0</v>
      </c>
      <c r="B19" s="5"/>
      <c r="C19" s="34">
        <v>41100</v>
      </c>
      <c r="D19" s="7" t="s">
        <v>61</v>
      </c>
      <c r="E19" s="8" t="s">
        <v>212</v>
      </c>
      <c r="F19" s="9" t="s">
        <v>213</v>
      </c>
    </row>
    <row r="20" spans="1:6" ht="54.75" customHeight="1">
      <c r="A20" s="11">
        <f t="shared" si="0"/>
        <v>0</v>
      </c>
      <c r="B20" s="5"/>
      <c r="C20" s="34">
        <v>40000</v>
      </c>
      <c r="D20" s="7" t="s">
        <v>61</v>
      </c>
      <c r="E20" s="8" t="s">
        <v>214</v>
      </c>
      <c r="F20" s="9" t="s">
        <v>215</v>
      </c>
    </row>
    <row r="21" spans="1:6" ht="36.950000000000003" customHeight="1">
      <c r="A21" s="11">
        <f t="shared" si="0"/>
        <v>0</v>
      </c>
      <c r="B21" s="5"/>
      <c r="C21" s="34">
        <v>8250</v>
      </c>
      <c r="D21" s="7" t="s">
        <v>8</v>
      </c>
      <c r="E21" s="8" t="s">
        <v>216</v>
      </c>
      <c r="F21" s="9" t="s">
        <v>217</v>
      </c>
    </row>
    <row r="22" spans="1:6" ht="36.950000000000003" customHeight="1">
      <c r="A22" s="11">
        <f t="shared" si="0"/>
        <v>0</v>
      </c>
      <c r="B22" s="5"/>
      <c r="C22" s="34">
        <v>77900</v>
      </c>
      <c r="D22" s="7" t="s">
        <v>61</v>
      </c>
      <c r="E22" s="8" t="s">
        <v>218</v>
      </c>
      <c r="F22" s="9" t="s">
        <v>219</v>
      </c>
    </row>
    <row r="23" spans="1:6" ht="74.099999999999994" customHeight="1">
      <c r="A23" s="12">
        <f>SUM(A6:A22)</f>
        <v>0</v>
      </c>
      <c r="B23" s="10"/>
      <c r="C23" s="36"/>
      <c r="D23" s="10"/>
      <c r="E23" s="10"/>
      <c r="F23" s="10"/>
    </row>
    <row r="24" spans="1:6" ht="74.099999999999994" customHeight="1"/>
    <row r="25" spans="1:6" ht="74.099999999999994" customHeight="1"/>
    <row r="26" spans="1:6" ht="74.099999999999994" customHeight="1"/>
    <row r="27" spans="1:6" ht="74.099999999999994" customHeight="1"/>
    <row r="28" spans="1:6" ht="74.099999999999994" customHeight="1"/>
    <row r="29" spans="1:6" ht="63.6" customHeight="1"/>
    <row r="30" spans="1:6" ht="62.85" customHeight="1"/>
    <row r="31" spans="1:6" ht="3" customHeight="1"/>
    <row r="32" spans="1:6" ht="17.850000000000001" customHeight="1">
      <c r="D32" s="40"/>
      <c r="E32" s="40"/>
    </row>
  </sheetData>
  <mergeCells count="3">
    <mergeCell ref="C3:D3"/>
    <mergeCell ref="E3:F3"/>
    <mergeCell ref="D32:E32"/>
  </mergeCells>
  <pageMargins left="0.39370078740157499" right="0.39370078740157499" top="0.39370078740157499" bottom="0.39370078740157499" header="0" footer="0"/>
  <pageSetup paperSize="0"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rightToLeft="1" topLeftCell="A52" workbookViewId="0">
      <selection activeCell="E70" sqref="E70"/>
    </sheetView>
  </sheetViews>
  <sheetFormatPr defaultRowHeight="15"/>
  <cols>
    <col min="1" max="1" width="6.42578125" bestFit="1" customWidth="1"/>
    <col min="2" max="2" width="9" bestFit="1" customWidth="1"/>
    <col min="3" max="3" width="46.28515625" customWidth="1"/>
    <col min="4" max="4" width="8.28515625" bestFit="1" customWidth="1"/>
    <col min="5" max="5" width="12.7109375" bestFit="1" customWidth="1"/>
  </cols>
  <sheetData>
    <row r="1" spans="1:5" ht="15.75">
      <c r="A1" s="41" t="s">
        <v>2223</v>
      </c>
      <c r="B1" s="41"/>
      <c r="C1" s="41"/>
      <c r="D1" s="41"/>
      <c r="E1" s="41"/>
    </row>
    <row r="2" spans="1:5" ht="15.75">
      <c r="A2" s="19">
        <v>1080</v>
      </c>
      <c r="B2" s="20">
        <v>410202</v>
      </c>
      <c r="C2" s="18" t="s">
        <v>2224</v>
      </c>
      <c r="D2" s="21" t="s">
        <v>2225</v>
      </c>
      <c r="E2" s="22">
        <v>334000</v>
      </c>
    </row>
    <row r="3" spans="1:5" ht="15.75">
      <c r="A3" s="19">
        <v>1081</v>
      </c>
      <c r="B3" s="20">
        <v>410203</v>
      </c>
      <c r="C3" s="18" t="s">
        <v>2226</v>
      </c>
      <c r="D3" s="21" t="s">
        <v>2225</v>
      </c>
      <c r="E3" s="22">
        <v>234000</v>
      </c>
    </row>
    <row r="4" spans="1:5" ht="15.75">
      <c r="A4" s="19">
        <v>1082</v>
      </c>
      <c r="B4" s="20">
        <v>410204</v>
      </c>
      <c r="C4" s="18" t="s">
        <v>2227</v>
      </c>
      <c r="D4" s="21" t="s">
        <v>2225</v>
      </c>
      <c r="E4" s="22">
        <v>198000</v>
      </c>
    </row>
    <row r="5" spans="1:5" ht="15.75">
      <c r="A5" s="19">
        <v>1083</v>
      </c>
      <c r="B5" s="20">
        <v>410205</v>
      </c>
      <c r="C5" s="18" t="s">
        <v>2228</v>
      </c>
      <c r="D5" s="21" t="s">
        <v>2225</v>
      </c>
      <c r="E5" s="22">
        <v>181000</v>
      </c>
    </row>
    <row r="6" spans="1:5" ht="15.75">
      <c r="A6" s="19">
        <v>1084</v>
      </c>
      <c r="B6" s="20">
        <v>410206</v>
      </c>
      <c r="C6" s="18" t="s">
        <v>2229</v>
      </c>
      <c r="D6" s="21" t="s">
        <v>2225</v>
      </c>
      <c r="E6" s="22">
        <v>219500</v>
      </c>
    </row>
    <row r="7" spans="1:5" ht="15.75">
      <c r="A7" s="19">
        <v>1085</v>
      </c>
      <c r="B7" s="20">
        <v>410301</v>
      </c>
      <c r="C7" s="18" t="s">
        <v>2230</v>
      </c>
      <c r="D7" s="21" t="s">
        <v>2225</v>
      </c>
      <c r="E7" s="22">
        <v>304000</v>
      </c>
    </row>
    <row r="8" spans="1:5" ht="15.75">
      <c r="A8" s="19">
        <v>1086</v>
      </c>
      <c r="B8" s="20">
        <v>410302</v>
      </c>
      <c r="C8" s="18" t="s">
        <v>2231</v>
      </c>
      <c r="D8" s="21" t="s">
        <v>2225</v>
      </c>
      <c r="E8" s="22">
        <v>326000</v>
      </c>
    </row>
    <row r="9" spans="1:5" ht="15.75">
      <c r="A9" s="19">
        <v>1087</v>
      </c>
      <c r="B9" s="20">
        <v>410303</v>
      </c>
      <c r="C9" s="18" t="s">
        <v>2232</v>
      </c>
      <c r="D9" s="21" t="s">
        <v>2225</v>
      </c>
      <c r="E9" s="22">
        <v>326000</v>
      </c>
    </row>
    <row r="10" spans="1:5" ht="15.75">
      <c r="A10" s="19">
        <v>1088</v>
      </c>
      <c r="B10" s="20">
        <v>410305</v>
      </c>
      <c r="C10" s="18" t="s">
        <v>2233</v>
      </c>
      <c r="D10" s="21" t="s">
        <v>8</v>
      </c>
      <c r="E10" s="22">
        <v>369500</v>
      </c>
    </row>
    <row r="11" spans="1:5" ht="15.75">
      <c r="A11" s="19">
        <v>1089</v>
      </c>
      <c r="B11" s="20">
        <v>410306</v>
      </c>
      <c r="C11" s="18" t="s">
        <v>2234</v>
      </c>
      <c r="D11" s="21" t="s">
        <v>8</v>
      </c>
      <c r="E11" s="22">
        <v>167000</v>
      </c>
    </row>
    <row r="12" spans="1:5" ht="15.75">
      <c r="A12" s="19">
        <v>1090</v>
      </c>
      <c r="B12" s="20">
        <v>410401</v>
      </c>
      <c r="C12" s="18" t="s">
        <v>2235</v>
      </c>
      <c r="D12" s="21" t="s">
        <v>8</v>
      </c>
      <c r="E12" s="22">
        <v>1104000</v>
      </c>
    </row>
    <row r="13" spans="1:5" ht="15.75">
      <c r="A13" s="19">
        <v>1091</v>
      </c>
      <c r="B13" s="20">
        <v>410402</v>
      </c>
      <c r="C13" s="18" t="s">
        <v>2236</v>
      </c>
      <c r="D13" s="21" t="s">
        <v>8</v>
      </c>
      <c r="E13" s="22">
        <v>661000</v>
      </c>
    </row>
    <row r="14" spans="1:5" ht="15.75">
      <c r="A14" s="19">
        <v>1092</v>
      </c>
      <c r="B14" s="20">
        <v>410403</v>
      </c>
      <c r="C14" s="18" t="s">
        <v>2237</v>
      </c>
      <c r="D14" s="21" t="s">
        <v>8</v>
      </c>
      <c r="E14" s="22">
        <v>281000</v>
      </c>
    </row>
    <row r="15" spans="1:5" ht="15.75">
      <c r="A15" s="19">
        <v>1093</v>
      </c>
      <c r="B15" s="20">
        <v>410404</v>
      </c>
      <c r="C15" s="18" t="s">
        <v>2238</v>
      </c>
      <c r="D15" s="21" t="s">
        <v>8</v>
      </c>
      <c r="E15" s="22">
        <v>506000</v>
      </c>
    </row>
    <row r="16" spans="1:5" ht="15.75">
      <c r="A16" s="19">
        <v>1094</v>
      </c>
      <c r="B16" s="20">
        <v>410405</v>
      </c>
      <c r="C16" s="18" t="s">
        <v>2239</v>
      </c>
      <c r="D16" s="21" t="s">
        <v>8</v>
      </c>
      <c r="E16" s="22">
        <v>394000</v>
      </c>
    </row>
    <row r="17" spans="1:5" ht="15.75">
      <c r="A17" s="19">
        <v>1095</v>
      </c>
      <c r="B17" s="20">
        <v>410406</v>
      </c>
      <c r="C17" s="18" t="s">
        <v>2240</v>
      </c>
      <c r="D17" s="21" t="s">
        <v>8</v>
      </c>
      <c r="E17" s="22">
        <v>509000</v>
      </c>
    </row>
    <row r="18" spans="1:5" ht="15.75">
      <c r="A18" s="19">
        <v>1096</v>
      </c>
      <c r="B18" s="20">
        <v>410407</v>
      </c>
      <c r="C18" s="18" t="s">
        <v>2241</v>
      </c>
      <c r="D18" s="21" t="s">
        <v>2242</v>
      </c>
      <c r="E18" s="22">
        <v>960500</v>
      </c>
    </row>
    <row r="19" spans="1:5" ht="15.75">
      <c r="A19" s="19">
        <v>1097</v>
      </c>
      <c r="B19" s="20">
        <v>410408</v>
      </c>
      <c r="C19" s="18" t="s">
        <v>2243</v>
      </c>
      <c r="D19" s="21" t="s">
        <v>32</v>
      </c>
      <c r="E19" s="22">
        <v>45100</v>
      </c>
    </row>
    <row r="20" spans="1:5" ht="15.75">
      <c r="A20" s="19">
        <v>1098</v>
      </c>
      <c r="B20" s="20">
        <v>410501</v>
      </c>
      <c r="C20" s="18" t="s">
        <v>2244</v>
      </c>
      <c r="D20" s="21" t="s">
        <v>2242</v>
      </c>
      <c r="E20" s="22">
        <v>1333000</v>
      </c>
    </row>
    <row r="21" spans="1:5" ht="15.75">
      <c r="A21" s="19">
        <v>1099</v>
      </c>
      <c r="B21" s="20">
        <v>410502</v>
      </c>
      <c r="C21" s="18" t="s">
        <v>2245</v>
      </c>
      <c r="D21" s="21" t="s">
        <v>2242</v>
      </c>
      <c r="E21" s="22">
        <v>1168000</v>
      </c>
    </row>
    <row r="22" spans="1:5" ht="15.75">
      <c r="A22" s="19">
        <v>1100</v>
      </c>
      <c r="B22" s="20">
        <v>410508</v>
      </c>
      <c r="C22" s="18" t="s">
        <v>2246</v>
      </c>
      <c r="D22" s="21" t="s">
        <v>2242</v>
      </c>
      <c r="E22" s="22">
        <v>2576000</v>
      </c>
    </row>
    <row r="23" spans="1:5" ht="15.75">
      <c r="A23" s="19">
        <v>1101</v>
      </c>
      <c r="B23" s="20">
        <v>410601</v>
      </c>
      <c r="C23" s="18" t="s">
        <v>2247</v>
      </c>
      <c r="D23" s="21" t="s">
        <v>2242</v>
      </c>
      <c r="E23" s="22">
        <v>646500</v>
      </c>
    </row>
    <row r="24" spans="1:5" ht="15.75">
      <c r="A24" s="19">
        <v>1102</v>
      </c>
      <c r="B24" s="20">
        <v>410602</v>
      </c>
      <c r="C24" s="18" t="s">
        <v>2248</v>
      </c>
      <c r="D24" s="21" t="s">
        <v>2242</v>
      </c>
      <c r="E24" s="22">
        <v>528000</v>
      </c>
    </row>
    <row r="25" spans="1:5" ht="15.75">
      <c r="A25" s="19">
        <v>1103</v>
      </c>
      <c r="B25" s="20">
        <v>410603</v>
      </c>
      <c r="C25" s="18" t="s">
        <v>2249</v>
      </c>
      <c r="D25" s="21" t="s">
        <v>2242</v>
      </c>
      <c r="E25" s="22">
        <v>859000</v>
      </c>
    </row>
    <row r="26" spans="1:5" ht="15.75">
      <c r="A26" s="19">
        <v>1104</v>
      </c>
      <c r="B26" s="20">
        <v>410701</v>
      </c>
      <c r="C26" s="18" t="s">
        <v>2250</v>
      </c>
      <c r="D26" s="21" t="s">
        <v>2251</v>
      </c>
      <c r="E26" s="22">
        <v>1490</v>
      </c>
    </row>
    <row r="27" spans="1:5" ht="15.75">
      <c r="A27" s="19">
        <v>1105</v>
      </c>
      <c r="B27" s="20">
        <v>410702</v>
      </c>
      <c r="C27" s="18" t="s">
        <v>2252</v>
      </c>
      <c r="D27" s="21" t="s">
        <v>2251</v>
      </c>
      <c r="E27" s="22">
        <v>1290</v>
      </c>
    </row>
    <row r="28" spans="1:5" ht="15.75">
      <c r="A28" s="19">
        <v>1106</v>
      </c>
      <c r="B28" s="20">
        <v>410703</v>
      </c>
      <c r="C28" s="18" t="s">
        <v>2253</v>
      </c>
      <c r="D28" s="21" t="s">
        <v>2251</v>
      </c>
      <c r="E28" s="22">
        <v>4270</v>
      </c>
    </row>
    <row r="29" spans="1:5" ht="15.75">
      <c r="A29" s="19">
        <v>1107</v>
      </c>
      <c r="B29" s="20">
        <v>410801</v>
      </c>
      <c r="C29" s="18" t="s">
        <v>2254</v>
      </c>
      <c r="D29" s="21" t="s">
        <v>2251</v>
      </c>
      <c r="E29" s="22">
        <v>2690</v>
      </c>
    </row>
    <row r="30" spans="1:5" ht="15.75">
      <c r="A30" s="19">
        <v>1108</v>
      </c>
      <c r="B30" s="20">
        <v>410802</v>
      </c>
      <c r="C30" s="18" t="s">
        <v>2255</v>
      </c>
      <c r="D30" s="21" t="s">
        <v>2251</v>
      </c>
      <c r="E30" s="22">
        <v>13200</v>
      </c>
    </row>
    <row r="31" spans="1:5" ht="15.75">
      <c r="A31" s="19">
        <v>1109</v>
      </c>
      <c r="B31" s="20">
        <v>410803</v>
      </c>
      <c r="C31" s="18" t="s">
        <v>2256</v>
      </c>
      <c r="D31" s="21" t="s">
        <v>2251</v>
      </c>
      <c r="E31" s="22">
        <v>12400</v>
      </c>
    </row>
    <row r="32" spans="1:5" ht="15.75">
      <c r="A32" s="19">
        <v>1110</v>
      </c>
      <c r="B32" s="20">
        <v>410804</v>
      </c>
      <c r="C32" s="18" t="s">
        <v>2257</v>
      </c>
      <c r="D32" s="21" t="s">
        <v>2251</v>
      </c>
      <c r="E32" s="22">
        <v>9720</v>
      </c>
    </row>
    <row r="33" spans="1:5" ht="15.75">
      <c r="A33" s="19">
        <v>1111</v>
      </c>
      <c r="B33" s="20">
        <v>410901</v>
      </c>
      <c r="C33" s="18" t="s">
        <v>2258</v>
      </c>
      <c r="D33" s="21" t="s">
        <v>2259</v>
      </c>
      <c r="E33" s="22">
        <v>26500</v>
      </c>
    </row>
    <row r="34" spans="1:5" ht="15.75">
      <c r="A34" s="19">
        <v>1112</v>
      </c>
      <c r="B34" s="20">
        <v>410902</v>
      </c>
      <c r="C34" s="18" t="s">
        <v>2260</v>
      </c>
      <c r="D34" s="21" t="s">
        <v>2259</v>
      </c>
      <c r="E34" s="22">
        <v>37100</v>
      </c>
    </row>
    <row r="35" spans="1:5" ht="15.75">
      <c r="A35" s="19">
        <v>1113</v>
      </c>
      <c r="B35" s="20">
        <v>410903</v>
      </c>
      <c r="C35" s="18" t="s">
        <v>2261</v>
      </c>
      <c r="D35" s="21" t="s">
        <v>2259</v>
      </c>
      <c r="E35" s="22">
        <v>27000</v>
      </c>
    </row>
    <row r="36" spans="1:5" ht="15.75">
      <c r="A36" s="19">
        <v>1114</v>
      </c>
      <c r="B36" s="20">
        <v>410904</v>
      </c>
      <c r="C36" s="18" t="s">
        <v>2262</v>
      </c>
      <c r="D36" s="21" t="s">
        <v>2259</v>
      </c>
      <c r="E36" s="22">
        <v>21000</v>
      </c>
    </row>
    <row r="37" spans="1:5" ht="15.75">
      <c r="A37" s="19">
        <v>1115</v>
      </c>
      <c r="B37" s="20">
        <v>410905</v>
      </c>
      <c r="C37" s="18" t="s">
        <v>2263</v>
      </c>
      <c r="D37" s="21" t="s">
        <v>2259</v>
      </c>
      <c r="E37" s="22">
        <v>27000</v>
      </c>
    </row>
    <row r="38" spans="1:5" ht="15.75">
      <c r="A38" s="19">
        <v>1116</v>
      </c>
      <c r="B38" s="20">
        <v>410906</v>
      </c>
      <c r="C38" s="18" t="s">
        <v>2264</v>
      </c>
      <c r="D38" s="21" t="s">
        <v>2259</v>
      </c>
      <c r="E38" s="22">
        <v>27700</v>
      </c>
    </row>
    <row r="39" spans="1:5" ht="15.75">
      <c r="A39" s="19">
        <v>1117</v>
      </c>
      <c r="B39" s="20">
        <v>410907</v>
      </c>
      <c r="C39" s="18" t="s">
        <v>2265</v>
      </c>
      <c r="D39" s="21" t="s">
        <v>2259</v>
      </c>
      <c r="E39" s="22">
        <v>25200</v>
      </c>
    </row>
    <row r="40" spans="1:5" ht="15.75">
      <c r="A40" s="19">
        <v>1118</v>
      </c>
      <c r="B40" s="20">
        <v>410908</v>
      </c>
      <c r="C40" s="18" t="s">
        <v>2266</v>
      </c>
      <c r="D40" s="21" t="s">
        <v>2259</v>
      </c>
      <c r="E40" s="22">
        <v>25300</v>
      </c>
    </row>
    <row r="41" spans="1:5" ht="15.75">
      <c r="A41" s="19">
        <v>1119</v>
      </c>
      <c r="B41" s="20">
        <v>411001</v>
      </c>
      <c r="C41" s="18" t="s">
        <v>2267</v>
      </c>
      <c r="D41" s="21" t="s">
        <v>2259</v>
      </c>
      <c r="E41" s="22">
        <v>24700</v>
      </c>
    </row>
    <row r="42" spans="1:5" ht="15.75">
      <c r="A42" s="19">
        <v>1120</v>
      </c>
      <c r="B42" s="20">
        <v>411002</v>
      </c>
      <c r="C42" s="18" t="s">
        <v>2268</v>
      </c>
      <c r="D42" s="21" t="s">
        <v>2259</v>
      </c>
      <c r="E42" s="22">
        <v>20700</v>
      </c>
    </row>
    <row r="43" spans="1:5" ht="15.75">
      <c r="A43" s="19">
        <v>1121</v>
      </c>
      <c r="B43" s="20">
        <v>411003</v>
      </c>
      <c r="C43" s="18" t="s">
        <v>2269</v>
      </c>
      <c r="D43" s="21" t="s">
        <v>2259</v>
      </c>
      <c r="E43" s="22">
        <v>33900</v>
      </c>
    </row>
    <row r="44" spans="1:5" ht="15.75">
      <c r="A44" s="19">
        <v>1122</v>
      </c>
      <c r="B44" s="20">
        <v>411004</v>
      </c>
      <c r="C44" s="18" t="s">
        <v>2270</v>
      </c>
      <c r="D44" s="21" t="s">
        <v>2271</v>
      </c>
      <c r="E44" s="22"/>
    </row>
    <row r="45" spans="1:5" ht="15.75">
      <c r="A45" s="19">
        <v>1123</v>
      </c>
      <c r="B45" s="20">
        <v>411101</v>
      </c>
      <c r="C45" s="18" t="s">
        <v>2272</v>
      </c>
      <c r="D45" s="21" t="s">
        <v>2259</v>
      </c>
      <c r="E45" s="22">
        <v>27900</v>
      </c>
    </row>
    <row r="46" spans="1:5" ht="15.75">
      <c r="A46" s="19">
        <v>1124</v>
      </c>
      <c r="B46" s="20">
        <v>411202</v>
      </c>
      <c r="C46" s="18" t="s">
        <v>2273</v>
      </c>
      <c r="D46" s="21" t="s">
        <v>2259</v>
      </c>
      <c r="E46" s="22">
        <v>37500</v>
      </c>
    </row>
    <row r="47" spans="1:5" ht="15.75">
      <c r="A47" s="19">
        <v>1125</v>
      </c>
      <c r="B47" s="20">
        <v>411303</v>
      </c>
      <c r="C47" s="18" t="s">
        <v>2274</v>
      </c>
      <c r="D47" s="21" t="s">
        <v>2259</v>
      </c>
      <c r="E47" s="22">
        <v>21800</v>
      </c>
    </row>
    <row r="48" spans="1:5" ht="15.75">
      <c r="A48" s="19">
        <v>1126</v>
      </c>
      <c r="B48" s="20">
        <v>411304</v>
      </c>
      <c r="C48" s="18" t="s">
        <v>2275</v>
      </c>
      <c r="D48" s="21" t="s">
        <v>8</v>
      </c>
      <c r="E48" s="22">
        <v>36500</v>
      </c>
    </row>
    <row r="49" spans="1:5" ht="15.75">
      <c r="A49" s="19">
        <v>1127</v>
      </c>
      <c r="B49" s="20">
        <v>411405</v>
      </c>
      <c r="C49" s="18" t="s">
        <v>2276</v>
      </c>
      <c r="D49" s="21" t="s">
        <v>2259</v>
      </c>
      <c r="E49" s="22">
        <v>108500</v>
      </c>
    </row>
    <row r="50" spans="1:5" ht="15.75">
      <c r="A50" s="19">
        <v>1128</v>
      </c>
      <c r="B50" s="20">
        <v>411406</v>
      </c>
      <c r="C50" s="18" t="s">
        <v>2277</v>
      </c>
      <c r="D50" s="21" t="s">
        <v>2259</v>
      </c>
      <c r="E50" s="22">
        <v>121000</v>
      </c>
    </row>
    <row r="51" spans="1:5" ht="15.75">
      <c r="A51" s="19">
        <v>1129</v>
      </c>
      <c r="B51" s="20">
        <v>411407</v>
      </c>
      <c r="C51" s="18" t="s">
        <v>2278</v>
      </c>
      <c r="D51" s="21" t="s">
        <v>2259</v>
      </c>
      <c r="E51" s="22">
        <v>130000</v>
      </c>
    </row>
    <row r="52" spans="1:5" ht="15.75">
      <c r="A52" s="19">
        <v>1130</v>
      </c>
      <c r="B52" s="20">
        <v>411601</v>
      </c>
      <c r="C52" s="18" t="s">
        <v>2279</v>
      </c>
      <c r="D52" s="21" t="s">
        <v>8</v>
      </c>
      <c r="E52" s="22">
        <v>89300</v>
      </c>
    </row>
    <row r="53" spans="1:5" ht="15.75">
      <c r="A53" s="19">
        <v>1131</v>
      </c>
      <c r="B53" s="20">
        <v>411602</v>
      </c>
      <c r="C53" s="18" t="s">
        <v>2280</v>
      </c>
      <c r="D53" s="21" t="s">
        <v>8</v>
      </c>
      <c r="E53" s="22">
        <v>109000</v>
      </c>
    </row>
    <row r="54" spans="1:5" ht="15.75">
      <c r="A54" s="19">
        <v>1132</v>
      </c>
      <c r="B54" s="20">
        <v>411603</v>
      </c>
      <c r="C54" s="18" t="s">
        <v>2281</v>
      </c>
      <c r="D54" s="21" t="s">
        <v>8</v>
      </c>
      <c r="E54" s="22"/>
    </row>
    <row r="55" spans="1:5" ht="15.75">
      <c r="A55" s="19">
        <v>1133</v>
      </c>
      <c r="B55" s="20">
        <v>411701</v>
      </c>
      <c r="C55" s="18" t="s">
        <v>2282</v>
      </c>
      <c r="D55" s="21" t="s">
        <v>8</v>
      </c>
      <c r="E55" s="22">
        <v>77100</v>
      </c>
    </row>
    <row r="56" spans="1:5" ht="15.75">
      <c r="A56" s="19">
        <v>1134</v>
      </c>
      <c r="B56" s="20">
        <v>411801</v>
      </c>
      <c r="C56" s="18" t="s">
        <v>2283</v>
      </c>
      <c r="D56" s="21" t="s">
        <v>8</v>
      </c>
      <c r="E56" s="22">
        <v>121500</v>
      </c>
    </row>
    <row r="57" spans="1:5" ht="15.75">
      <c r="A57" s="19">
        <v>1135</v>
      </c>
      <c r="B57" s="20">
        <v>411802</v>
      </c>
      <c r="C57" s="18" t="s">
        <v>2284</v>
      </c>
      <c r="D57" s="21" t="s">
        <v>8</v>
      </c>
      <c r="E57" s="22">
        <v>123500</v>
      </c>
    </row>
    <row r="58" spans="1:5" ht="15.75">
      <c r="A58" s="19">
        <v>1136</v>
      </c>
      <c r="B58" s="20">
        <v>411901</v>
      </c>
      <c r="C58" s="18" t="s">
        <v>2285</v>
      </c>
      <c r="D58" s="21" t="s">
        <v>2225</v>
      </c>
      <c r="E58" s="22">
        <v>14118000</v>
      </c>
    </row>
    <row r="59" spans="1:5" ht="15.75">
      <c r="A59" s="19">
        <v>1137</v>
      </c>
      <c r="B59" s="20">
        <v>411902</v>
      </c>
      <c r="C59" s="18" t="s">
        <v>2286</v>
      </c>
      <c r="D59" s="21" t="s">
        <v>2225</v>
      </c>
      <c r="E59" s="22">
        <v>13118000</v>
      </c>
    </row>
    <row r="60" spans="1:5" ht="15.75">
      <c r="A60" s="19">
        <v>1138</v>
      </c>
      <c r="B60" s="20">
        <v>412001</v>
      </c>
      <c r="C60" s="18" t="s">
        <v>2287</v>
      </c>
      <c r="D60" s="21" t="s">
        <v>2225</v>
      </c>
      <c r="E60" s="22">
        <v>9618000</v>
      </c>
    </row>
    <row r="61" spans="1:5" ht="15.75">
      <c r="A61" s="19">
        <v>1139</v>
      </c>
      <c r="B61" s="20">
        <v>412002</v>
      </c>
      <c r="C61" s="18" t="s">
        <v>2288</v>
      </c>
      <c r="D61" s="21" t="s">
        <v>2225</v>
      </c>
      <c r="E61" s="22">
        <v>7618000</v>
      </c>
    </row>
    <row r="62" spans="1:5" ht="15.75">
      <c r="A62" s="19">
        <v>1140</v>
      </c>
      <c r="B62" s="20">
        <v>412101</v>
      </c>
      <c r="C62" s="18" t="s">
        <v>2289</v>
      </c>
      <c r="D62" s="21" t="s">
        <v>2225</v>
      </c>
      <c r="E62" s="22">
        <v>12687000</v>
      </c>
    </row>
    <row r="63" spans="1:5" ht="15.75">
      <c r="A63" s="19">
        <v>1141</v>
      </c>
      <c r="B63" s="20">
        <v>412201</v>
      </c>
      <c r="C63" s="18" t="s">
        <v>2290</v>
      </c>
      <c r="D63" s="21" t="s">
        <v>2225</v>
      </c>
      <c r="E63" s="22">
        <v>6094000</v>
      </c>
    </row>
    <row r="64" spans="1:5" ht="15.75">
      <c r="A64" s="19">
        <v>1142</v>
      </c>
      <c r="B64" s="20">
        <v>412301</v>
      </c>
      <c r="C64" s="18" t="s">
        <v>2291</v>
      </c>
      <c r="D64" s="21" t="s">
        <v>2225</v>
      </c>
      <c r="E64" s="22">
        <v>42118000</v>
      </c>
    </row>
    <row r="65" spans="1:5" ht="15.75">
      <c r="A65" s="19">
        <v>1143</v>
      </c>
      <c r="B65" s="20">
        <v>412401</v>
      </c>
      <c r="C65" s="18" t="s">
        <v>2292</v>
      </c>
      <c r="D65" s="21" t="s">
        <v>2259</v>
      </c>
      <c r="E65" s="22">
        <v>15400</v>
      </c>
    </row>
    <row r="66" spans="1:5" ht="15.75">
      <c r="A66" s="19">
        <v>1144</v>
      </c>
      <c r="B66" s="20">
        <v>412501</v>
      </c>
      <c r="C66" s="18" t="s">
        <v>2293</v>
      </c>
      <c r="D66" s="21" t="s">
        <v>8</v>
      </c>
      <c r="E66" s="22">
        <v>337500</v>
      </c>
    </row>
    <row r="67" spans="1:5" ht="15.75">
      <c r="A67" s="19">
        <v>1145</v>
      </c>
      <c r="B67" s="20">
        <v>412502</v>
      </c>
      <c r="C67" s="18" t="s">
        <v>2294</v>
      </c>
      <c r="D67" s="21" t="s">
        <v>32</v>
      </c>
      <c r="E67" s="22">
        <v>171500</v>
      </c>
    </row>
    <row r="68" spans="1:5" ht="15.75">
      <c r="A68" s="19">
        <v>1146</v>
      </c>
      <c r="B68" s="20">
        <v>412601</v>
      </c>
      <c r="C68" s="18" t="s">
        <v>2295</v>
      </c>
      <c r="D68" s="21" t="s">
        <v>8</v>
      </c>
      <c r="E68" s="22">
        <v>215000</v>
      </c>
    </row>
    <row r="69" spans="1:5" ht="15.75">
      <c r="A69" s="19">
        <v>1147</v>
      </c>
      <c r="B69" s="20">
        <v>412701</v>
      </c>
      <c r="C69" s="18" t="s">
        <v>2296</v>
      </c>
      <c r="D69" s="21" t="s">
        <v>8</v>
      </c>
      <c r="E69" s="22">
        <v>291500</v>
      </c>
    </row>
    <row r="70" spans="1:5" ht="15.75">
      <c r="A70" s="19">
        <v>1148</v>
      </c>
      <c r="B70" s="20">
        <v>412801</v>
      </c>
      <c r="C70" s="18" t="s">
        <v>2297</v>
      </c>
      <c r="D70" s="21" t="s">
        <v>2225</v>
      </c>
      <c r="E70" s="22">
        <v>213000</v>
      </c>
    </row>
    <row r="71" spans="1:5" ht="15.75">
      <c r="A71" s="19">
        <v>1149</v>
      </c>
      <c r="B71" s="20">
        <v>412901</v>
      </c>
      <c r="C71" s="18" t="s">
        <v>2298</v>
      </c>
      <c r="D71" s="21" t="s">
        <v>8</v>
      </c>
      <c r="E71" s="22">
        <v>25700</v>
      </c>
    </row>
    <row r="72" spans="1:5" ht="15.75">
      <c r="A72" s="19">
        <v>1150</v>
      </c>
      <c r="B72" s="20">
        <v>413002</v>
      </c>
      <c r="C72" s="18" t="s">
        <v>2299</v>
      </c>
      <c r="D72" s="21" t="s">
        <v>8</v>
      </c>
      <c r="E72" s="22">
        <v>121000</v>
      </c>
    </row>
    <row r="73" spans="1:5" ht="15.75">
      <c r="A73" s="19">
        <v>1151</v>
      </c>
      <c r="B73" s="20">
        <v>413003</v>
      </c>
      <c r="C73" s="18" t="s">
        <v>2300</v>
      </c>
      <c r="D73" s="21" t="s">
        <v>8</v>
      </c>
      <c r="E73" s="22">
        <v>191000</v>
      </c>
    </row>
    <row r="74" spans="1:5" ht="15.75">
      <c r="A74" s="19">
        <v>1152</v>
      </c>
      <c r="B74" s="20">
        <v>413101</v>
      </c>
      <c r="C74" s="18" t="s">
        <v>2301</v>
      </c>
      <c r="D74" s="21" t="s">
        <v>2259</v>
      </c>
      <c r="E74" s="22">
        <v>104000</v>
      </c>
    </row>
    <row r="75" spans="1:5" ht="15.75">
      <c r="A75" s="19">
        <v>1153</v>
      </c>
      <c r="B75" s="20">
        <v>413102</v>
      </c>
      <c r="C75" s="18" t="s">
        <v>2302</v>
      </c>
      <c r="D75" s="21" t="s">
        <v>2259</v>
      </c>
      <c r="E75" s="22">
        <v>58600</v>
      </c>
    </row>
  </sheetData>
  <mergeCells count="1">
    <mergeCell ref="A1:E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rightToLeft="1" workbookViewId="0">
      <selection activeCell="E45" sqref="E45"/>
    </sheetView>
  </sheetViews>
  <sheetFormatPr defaultRowHeight="15"/>
  <cols>
    <col min="3" max="3" width="35.42578125" customWidth="1"/>
  </cols>
  <sheetData>
    <row r="1" spans="1:5" ht="15.75">
      <c r="A1" s="41" t="s">
        <v>2303</v>
      </c>
      <c r="B1" s="41"/>
      <c r="C1" s="41"/>
      <c r="D1" s="41"/>
      <c r="E1" s="41"/>
    </row>
    <row r="2" spans="1:5" ht="30">
      <c r="A2" s="19">
        <v>1154</v>
      </c>
      <c r="B2" s="20">
        <v>420101</v>
      </c>
      <c r="C2" s="18" t="s">
        <v>2304</v>
      </c>
      <c r="D2" s="21" t="s">
        <v>2305</v>
      </c>
      <c r="E2" s="22"/>
    </row>
    <row r="3" spans="1:5" ht="30">
      <c r="A3" s="19">
        <v>1155</v>
      </c>
      <c r="B3" s="20">
        <v>420102</v>
      </c>
      <c r="C3" s="18" t="s">
        <v>2306</v>
      </c>
      <c r="D3" s="21" t="s">
        <v>2305</v>
      </c>
      <c r="E3" s="22"/>
    </row>
    <row r="4" spans="1:5" ht="30">
      <c r="A4" s="19">
        <v>1156</v>
      </c>
      <c r="B4" s="20">
        <v>420103</v>
      </c>
      <c r="C4" s="18" t="s">
        <v>2307</v>
      </c>
      <c r="D4" s="21" t="s">
        <v>2305</v>
      </c>
      <c r="E4" s="22"/>
    </row>
    <row r="5" spans="1:5" ht="30">
      <c r="A5" s="19">
        <v>1157</v>
      </c>
      <c r="B5" s="20">
        <v>420201</v>
      </c>
      <c r="C5" s="18" t="s">
        <v>2308</v>
      </c>
      <c r="D5" s="21" t="s">
        <v>2305</v>
      </c>
      <c r="E5" s="22"/>
    </row>
    <row r="6" spans="1:5" ht="30">
      <c r="A6" s="19">
        <v>1158</v>
      </c>
      <c r="B6" s="20">
        <v>420202</v>
      </c>
      <c r="C6" s="18" t="s">
        <v>2309</v>
      </c>
      <c r="D6" s="21" t="s">
        <v>2305</v>
      </c>
      <c r="E6" s="22"/>
    </row>
    <row r="7" spans="1:5" ht="45">
      <c r="A7" s="19">
        <v>1159</v>
      </c>
      <c r="B7" s="20">
        <v>420301</v>
      </c>
      <c r="C7" s="18" t="s">
        <v>2310</v>
      </c>
      <c r="D7" s="21" t="s">
        <v>2305</v>
      </c>
      <c r="E7" s="22"/>
    </row>
    <row r="8" spans="1:5" ht="45">
      <c r="A8" s="19">
        <v>1160</v>
      </c>
      <c r="B8" s="20">
        <v>420302</v>
      </c>
      <c r="C8" s="18" t="s">
        <v>2311</v>
      </c>
      <c r="D8" s="21" t="s">
        <v>2305</v>
      </c>
      <c r="E8" s="22"/>
    </row>
    <row r="9" spans="1:5" ht="30">
      <c r="A9" s="19">
        <v>1161</v>
      </c>
      <c r="B9" s="20">
        <v>420303</v>
      </c>
      <c r="C9" s="18" t="s">
        <v>2312</v>
      </c>
      <c r="D9" s="21" t="s">
        <v>2305</v>
      </c>
      <c r="E9" s="22"/>
    </row>
    <row r="10" spans="1:5" ht="45">
      <c r="A10" s="19">
        <v>1162</v>
      </c>
      <c r="B10" s="20">
        <v>420304</v>
      </c>
      <c r="C10" s="18" t="s">
        <v>2313</v>
      </c>
      <c r="D10" s="21" t="s">
        <v>2305</v>
      </c>
      <c r="E10" s="22"/>
    </row>
    <row r="11" spans="1:5" ht="45">
      <c r="A11" s="19">
        <v>1163</v>
      </c>
      <c r="B11" s="20">
        <v>420305</v>
      </c>
      <c r="C11" s="18" t="s">
        <v>2314</v>
      </c>
      <c r="D11" s="21" t="s">
        <v>2305</v>
      </c>
      <c r="E11" s="22"/>
    </row>
    <row r="12" spans="1:5" ht="45">
      <c r="A12" s="19">
        <v>1164</v>
      </c>
      <c r="B12" s="20">
        <v>420306</v>
      </c>
      <c r="C12" s="18" t="s">
        <v>2315</v>
      </c>
      <c r="D12" s="21" t="s">
        <v>2305</v>
      </c>
      <c r="E12" s="22"/>
    </row>
    <row r="13" spans="1:5" ht="45">
      <c r="A13" s="19">
        <v>1165</v>
      </c>
      <c r="B13" s="20">
        <v>420401</v>
      </c>
      <c r="C13" s="18" t="s">
        <v>2316</v>
      </c>
      <c r="D13" s="21" t="s">
        <v>2305</v>
      </c>
      <c r="E13" s="22"/>
    </row>
    <row r="14" spans="1:5" ht="15.75">
      <c r="A14" s="19">
        <v>1166</v>
      </c>
      <c r="B14" s="20">
        <v>420402</v>
      </c>
      <c r="C14" s="18" t="s">
        <v>2317</v>
      </c>
      <c r="D14" s="21" t="s">
        <v>2305</v>
      </c>
      <c r="E14" s="22"/>
    </row>
    <row r="15" spans="1:5" ht="30">
      <c r="A15" s="19">
        <v>1167</v>
      </c>
      <c r="B15" s="20">
        <v>420403</v>
      </c>
      <c r="C15" s="18" t="s">
        <v>2318</v>
      </c>
      <c r="D15" s="21" t="s">
        <v>2305</v>
      </c>
      <c r="E15" s="22"/>
    </row>
    <row r="16" spans="1:5" ht="15.75">
      <c r="A16" s="19">
        <v>1168</v>
      </c>
      <c r="B16" s="20">
        <v>420404</v>
      </c>
      <c r="C16" s="18" t="s">
        <v>2319</v>
      </c>
      <c r="D16" s="21" t="s">
        <v>2305</v>
      </c>
      <c r="E16" s="22"/>
    </row>
    <row r="17" spans="1:5" ht="15.75">
      <c r="A17" s="19">
        <v>1169</v>
      </c>
      <c r="B17" s="20">
        <v>420501</v>
      </c>
      <c r="C17" s="18" t="s">
        <v>2320</v>
      </c>
      <c r="D17" s="21" t="s">
        <v>2305</v>
      </c>
      <c r="E17" s="22"/>
    </row>
    <row r="18" spans="1:5" ht="30">
      <c r="A18" s="19">
        <v>1170</v>
      </c>
      <c r="B18" s="20">
        <v>420601</v>
      </c>
      <c r="C18" s="18" t="s">
        <v>2321</v>
      </c>
      <c r="D18" s="21" t="s">
        <v>2305</v>
      </c>
      <c r="E18" s="22"/>
    </row>
    <row r="19" spans="1:5" ht="30">
      <c r="A19" s="19">
        <v>1171</v>
      </c>
      <c r="B19" s="20">
        <v>420602</v>
      </c>
      <c r="C19" s="18" t="s">
        <v>2322</v>
      </c>
      <c r="D19" s="21" t="s">
        <v>2305</v>
      </c>
      <c r="E19" s="22"/>
    </row>
    <row r="20" spans="1:5" ht="15.75">
      <c r="A20" s="19">
        <v>1172</v>
      </c>
      <c r="B20" s="20">
        <v>420603</v>
      </c>
      <c r="C20" s="18" t="s">
        <v>2323</v>
      </c>
      <c r="D20" s="21" t="s">
        <v>2305</v>
      </c>
      <c r="E20" s="22"/>
    </row>
    <row r="21" spans="1:5" ht="15.75">
      <c r="A21" s="19">
        <v>1173</v>
      </c>
      <c r="B21" s="20">
        <v>420604</v>
      </c>
      <c r="C21" s="18" t="s">
        <v>2324</v>
      </c>
      <c r="D21" s="21" t="s">
        <v>2305</v>
      </c>
      <c r="E21" s="22"/>
    </row>
    <row r="22" spans="1:5" ht="15.75">
      <c r="A22" s="19">
        <v>1174</v>
      </c>
      <c r="B22" s="20">
        <v>420605</v>
      </c>
      <c r="C22" s="18" t="s">
        <v>2325</v>
      </c>
      <c r="D22" s="21" t="s">
        <v>2305</v>
      </c>
      <c r="E22" s="22"/>
    </row>
    <row r="23" spans="1:5" ht="15.75">
      <c r="A23" s="19">
        <v>1175</v>
      </c>
      <c r="B23" s="20">
        <v>420701</v>
      </c>
      <c r="C23" s="18" t="s">
        <v>2326</v>
      </c>
      <c r="D23" s="21" t="s">
        <v>2305</v>
      </c>
      <c r="E23" s="22"/>
    </row>
    <row r="24" spans="1:5" ht="15.75">
      <c r="A24" s="19">
        <v>1176</v>
      </c>
      <c r="B24" s="20">
        <v>420702</v>
      </c>
      <c r="C24" s="18" t="s">
        <v>2327</v>
      </c>
      <c r="D24" s="21" t="s">
        <v>2305</v>
      </c>
      <c r="E24" s="22"/>
    </row>
    <row r="25" spans="1:5" ht="15.75">
      <c r="A25" s="19">
        <v>1177</v>
      </c>
      <c r="B25" s="20">
        <v>420703</v>
      </c>
      <c r="C25" s="18" t="s">
        <v>2328</v>
      </c>
      <c r="D25" s="21" t="s">
        <v>2305</v>
      </c>
      <c r="E25" s="22"/>
    </row>
    <row r="26" spans="1:5" ht="15.75">
      <c r="A26" s="19">
        <v>1178</v>
      </c>
      <c r="B26" s="20">
        <v>420801</v>
      </c>
      <c r="C26" s="18" t="s">
        <v>2329</v>
      </c>
      <c r="D26" s="21" t="s">
        <v>2305</v>
      </c>
      <c r="E26" s="22"/>
    </row>
    <row r="27" spans="1:5" ht="45">
      <c r="A27" s="19">
        <v>1179</v>
      </c>
      <c r="B27" s="20">
        <v>420901</v>
      </c>
      <c r="C27" s="18" t="s">
        <v>2330</v>
      </c>
      <c r="D27" s="21" t="s">
        <v>2305</v>
      </c>
      <c r="E27" s="22"/>
    </row>
    <row r="28" spans="1:5" ht="45">
      <c r="A28" s="19">
        <v>1180</v>
      </c>
      <c r="B28" s="20">
        <v>420902</v>
      </c>
      <c r="C28" s="18" t="s">
        <v>2331</v>
      </c>
      <c r="D28" s="21" t="s">
        <v>2305</v>
      </c>
      <c r="E28" s="22"/>
    </row>
    <row r="29" spans="1:5" ht="30">
      <c r="A29" s="19">
        <v>1181</v>
      </c>
      <c r="B29" s="20">
        <v>420903</v>
      </c>
      <c r="C29" s="18" t="s">
        <v>2332</v>
      </c>
      <c r="D29" s="21" t="s">
        <v>2305</v>
      </c>
      <c r="E29" s="22"/>
    </row>
    <row r="30" spans="1:5" ht="60">
      <c r="A30" s="19">
        <v>1182</v>
      </c>
      <c r="B30" s="20">
        <v>421001</v>
      </c>
      <c r="C30" s="18" t="s">
        <v>2333</v>
      </c>
      <c r="D30" s="21" t="s">
        <v>2305</v>
      </c>
      <c r="E30" s="22"/>
    </row>
    <row r="31" spans="1:5" ht="45">
      <c r="A31" s="19">
        <v>1183</v>
      </c>
      <c r="B31" s="20">
        <v>421002</v>
      </c>
      <c r="C31" s="18" t="s">
        <v>2334</v>
      </c>
      <c r="D31" s="21" t="s">
        <v>2305</v>
      </c>
      <c r="E31" s="22"/>
    </row>
    <row r="32" spans="1:5" ht="45">
      <c r="A32" s="19">
        <v>1184</v>
      </c>
      <c r="B32" s="20">
        <v>421003</v>
      </c>
      <c r="C32" s="18" t="s">
        <v>2335</v>
      </c>
      <c r="D32" s="21" t="s">
        <v>2305</v>
      </c>
      <c r="E32" s="22"/>
    </row>
    <row r="33" spans="1:5" ht="45">
      <c r="A33" s="19">
        <v>1185</v>
      </c>
      <c r="B33" s="20">
        <v>421004</v>
      </c>
      <c r="C33" s="18" t="s">
        <v>2336</v>
      </c>
      <c r="D33" s="21" t="s">
        <v>2305</v>
      </c>
      <c r="E33" s="22"/>
    </row>
    <row r="34" spans="1:5" ht="30">
      <c r="A34" s="19">
        <v>1186</v>
      </c>
      <c r="B34" s="20">
        <v>421005</v>
      </c>
      <c r="C34" s="18" t="s">
        <v>2337</v>
      </c>
      <c r="D34" s="21" t="s">
        <v>2305</v>
      </c>
      <c r="E34" s="22"/>
    </row>
    <row r="35" spans="1:5" ht="45">
      <c r="A35" s="19">
        <v>1187</v>
      </c>
      <c r="B35" s="20">
        <v>421006</v>
      </c>
      <c r="C35" s="18" t="s">
        <v>2338</v>
      </c>
      <c r="D35" s="21" t="s">
        <v>2305</v>
      </c>
      <c r="E35" s="22"/>
    </row>
    <row r="36" spans="1:5" ht="45">
      <c r="A36" s="19">
        <v>1188</v>
      </c>
      <c r="B36" s="20">
        <v>421007</v>
      </c>
      <c r="C36" s="18" t="s">
        <v>2339</v>
      </c>
      <c r="D36" s="21" t="s">
        <v>2305</v>
      </c>
      <c r="E36" s="22"/>
    </row>
    <row r="37" spans="1:5" ht="90">
      <c r="A37" s="19">
        <v>1189</v>
      </c>
      <c r="B37" s="20">
        <v>421101</v>
      </c>
      <c r="C37" s="18" t="s">
        <v>2340</v>
      </c>
      <c r="D37" s="21" t="s">
        <v>2305</v>
      </c>
      <c r="E37" s="22"/>
    </row>
    <row r="38" spans="1:5" ht="75">
      <c r="A38" s="19">
        <v>1190</v>
      </c>
      <c r="B38" s="20">
        <v>421102</v>
      </c>
      <c r="C38" s="18" t="s">
        <v>2341</v>
      </c>
      <c r="D38" s="21" t="s">
        <v>2305</v>
      </c>
      <c r="E38" s="22"/>
    </row>
    <row r="39" spans="1:5" ht="75">
      <c r="A39" s="19">
        <v>1191</v>
      </c>
      <c r="B39" s="20">
        <v>421103</v>
      </c>
      <c r="C39" s="18" t="s">
        <v>2342</v>
      </c>
      <c r="D39" s="21" t="s">
        <v>2305</v>
      </c>
      <c r="E39" s="22"/>
    </row>
    <row r="40" spans="1:5" ht="45">
      <c r="A40" s="19">
        <v>1192</v>
      </c>
      <c r="B40" s="20">
        <v>421104</v>
      </c>
      <c r="C40" s="18" t="s">
        <v>2343</v>
      </c>
      <c r="D40" s="21" t="s">
        <v>2305</v>
      </c>
      <c r="E40" s="22"/>
    </row>
    <row r="41" spans="1:5" ht="30">
      <c r="A41" s="19">
        <v>1193</v>
      </c>
      <c r="B41" s="20">
        <v>421201</v>
      </c>
      <c r="C41" s="18" t="s">
        <v>2344</v>
      </c>
      <c r="D41" s="21" t="s">
        <v>2305</v>
      </c>
      <c r="E41" s="22"/>
    </row>
    <row r="42" spans="1:5" ht="15.75">
      <c r="A42" s="19">
        <v>1194</v>
      </c>
      <c r="B42" s="20">
        <v>421301</v>
      </c>
      <c r="C42" s="18" t="s">
        <v>2345</v>
      </c>
      <c r="D42" s="21" t="s">
        <v>2305</v>
      </c>
      <c r="E42" s="22"/>
    </row>
    <row r="43" spans="1:5" ht="15.75">
      <c r="A43" s="19">
        <v>1195</v>
      </c>
      <c r="B43" s="20">
        <v>421302</v>
      </c>
      <c r="C43" s="18" t="s">
        <v>2346</v>
      </c>
      <c r="D43" s="21" t="s">
        <v>2305</v>
      </c>
      <c r="E43" s="22"/>
    </row>
    <row r="44" spans="1:5">
      <c r="E44" s="23">
        <f>SUM(E2:E43)</f>
        <v>0</v>
      </c>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rightToLeft="1" topLeftCell="A43" workbookViewId="0">
      <selection activeCell="C35" sqref="C35:C50"/>
    </sheetView>
  </sheetViews>
  <sheetFormatPr defaultRowHeight="15"/>
  <cols>
    <col min="1" max="1" width="12.28515625" bestFit="1" customWidth="1"/>
    <col min="2" max="2" width="4.5703125" bestFit="1" customWidth="1"/>
    <col min="3" max="3" width="13.7109375" style="23" bestFit="1" customWidth="1"/>
    <col min="4" max="4" width="11.5703125" bestFit="1" customWidth="1"/>
    <col min="5" max="5" width="42.7109375" customWidth="1"/>
    <col min="6" max="6" width="7" bestFit="1" customWidth="1"/>
  </cols>
  <sheetData>
    <row r="1" spans="1:16" ht="5.85" customHeight="1"/>
    <row r="2" spans="1:16" ht="22.9" customHeight="1">
      <c r="F2" s="1" t="s">
        <v>220</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595</v>
      </c>
      <c r="D6" s="7" t="s">
        <v>8</v>
      </c>
      <c r="E6" s="8" t="s">
        <v>221</v>
      </c>
      <c r="F6" s="9" t="s">
        <v>222</v>
      </c>
    </row>
    <row r="7" spans="1:16" ht="36.950000000000003" customHeight="1">
      <c r="A7" s="11">
        <f t="shared" ref="A7:A50" si="0">B7*C7</f>
        <v>0</v>
      </c>
      <c r="B7" s="5"/>
      <c r="C7" s="34">
        <v>43600</v>
      </c>
      <c r="D7" s="7" t="s">
        <v>61</v>
      </c>
      <c r="E7" s="8" t="s">
        <v>223</v>
      </c>
      <c r="F7" s="9" t="s">
        <v>224</v>
      </c>
    </row>
    <row r="8" spans="1:16" ht="54.75" customHeight="1">
      <c r="A8" s="11">
        <f t="shared" si="0"/>
        <v>0</v>
      </c>
      <c r="B8" s="5"/>
      <c r="C8" s="34">
        <v>7270</v>
      </c>
      <c r="D8" s="7" t="s">
        <v>61</v>
      </c>
      <c r="E8" s="8" t="s">
        <v>225</v>
      </c>
      <c r="F8" s="9" t="s">
        <v>226</v>
      </c>
    </row>
    <row r="9" spans="1:16" ht="54" customHeight="1">
      <c r="A9" s="11">
        <f t="shared" si="0"/>
        <v>0</v>
      </c>
      <c r="B9" s="5"/>
      <c r="C9" s="34">
        <v>15000</v>
      </c>
      <c r="D9" s="7" t="s">
        <v>61</v>
      </c>
      <c r="E9" s="8" t="s">
        <v>227</v>
      </c>
      <c r="F9" s="9" t="s">
        <v>228</v>
      </c>
    </row>
    <row r="10" spans="1:16" ht="54.75" customHeight="1">
      <c r="A10" s="11">
        <f t="shared" si="0"/>
        <v>0</v>
      </c>
      <c r="B10" s="5"/>
      <c r="C10" s="34">
        <v>70700</v>
      </c>
      <c r="D10" s="7" t="s">
        <v>61</v>
      </c>
      <c r="E10" s="8" t="s">
        <v>229</v>
      </c>
      <c r="F10" s="9" t="s">
        <v>230</v>
      </c>
    </row>
    <row r="11" spans="1:16" ht="54.75" customHeight="1">
      <c r="A11" s="11">
        <f t="shared" si="0"/>
        <v>0</v>
      </c>
      <c r="B11" s="5"/>
      <c r="C11" s="34">
        <v>87300</v>
      </c>
      <c r="D11" s="7" t="s">
        <v>61</v>
      </c>
      <c r="E11" s="8" t="s">
        <v>231</v>
      </c>
      <c r="F11" s="9" t="s">
        <v>232</v>
      </c>
    </row>
    <row r="12" spans="1:16" ht="54" customHeight="1">
      <c r="A12" s="11">
        <f t="shared" si="0"/>
        <v>0</v>
      </c>
      <c r="B12" s="5"/>
      <c r="C12" s="34">
        <v>119500</v>
      </c>
      <c r="D12" s="7" t="s">
        <v>61</v>
      </c>
      <c r="E12" s="8" t="s">
        <v>233</v>
      </c>
      <c r="F12" s="9" t="s">
        <v>234</v>
      </c>
    </row>
    <row r="13" spans="1:16" ht="36.950000000000003" customHeight="1">
      <c r="A13" s="11">
        <f t="shared" si="0"/>
        <v>0</v>
      </c>
      <c r="B13" s="5"/>
      <c r="D13" s="7" t="s">
        <v>61</v>
      </c>
      <c r="E13" s="8" t="s">
        <v>235</v>
      </c>
      <c r="F13" s="9" t="s">
        <v>236</v>
      </c>
    </row>
    <row r="14" spans="1:16" ht="19.899999999999999" customHeight="1">
      <c r="A14" s="11">
        <f t="shared" si="0"/>
        <v>0</v>
      </c>
      <c r="B14" s="5"/>
      <c r="C14" s="34">
        <v>3170</v>
      </c>
      <c r="D14" s="7" t="s">
        <v>8</v>
      </c>
      <c r="E14" s="8" t="s">
        <v>237</v>
      </c>
      <c r="F14" s="9" t="s">
        <v>238</v>
      </c>
    </row>
    <row r="15" spans="1:16" ht="71.849999999999994" customHeight="1">
      <c r="A15" s="11">
        <f t="shared" si="0"/>
        <v>0</v>
      </c>
      <c r="B15" s="5"/>
      <c r="C15" s="34">
        <v>2950</v>
      </c>
      <c r="D15" s="7" t="s">
        <v>61</v>
      </c>
      <c r="E15" s="8" t="s">
        <v>239</v>
      </c>
      <c r="F15" s="9" t="s">
        <v>240</v>
      </c>
    </row>
    <row r="16" spans="1:16" ht="54" customHeight="1">
      <c r="A16" s="11">
        <f t="shared" si="0"/>
        <v>0</v>
      </c>
      <c r="B16" s="5"/>
      <c r="C16" s="34">
        <v>4910</v>
      </c>
      <c r="D16" s="7" t="s">
        <v>61</v>
      </c>
      <c r="E16" s="8" t="s">
        <v>241</v>
      </c>
      <c r="F16" s="9" t="s">
        <v>242</v>
      </c>
    </row>
    <row r="17" spans="1:6" ht="36.950000000000003" customHeight="1">
      <c r="A17" s="11">
        <f t="shared" si="0"/>
        <v>0</v>
      </c>
      <c r="B17" s="5"/>
      <c r="C17" s="34">
        <v>13300</v>
      </c>
      <c r="D17" s="7" t="s">
        <v>61</v>
      </c>
      <c r="E17" s="8" t="s">
        <v>243</v>
      </c>
      <c r="F17" s="9" t="s">
        <v>244</v>
      </c>
    </row>
    <row r="18" spans="1:6" ht="36.950000000000003" customHeight="1">
      <c r="A18" s="11">
        <f t="shared" si="0"/>
        <v>0</v>
      </c>
      <c r="B18" s="5"/>
      <c r="C18" s="34">
        <v>4660</v>
      </c>
      <c r="D18" s="7" t="s">
        <v>61</v>
      </c>
      <c r="E18" s="8" t="s">
        <v>245</v>
      </c>
      <c r="F18" s="9" t="s">
        <v>246</v>
      </c>
    </row>
    <row r="19" spans="1:6" ht="36.950000000000003" customHeight="1">
      <c r="A19" s="11">
        <f t="shared" si="0"/>
        <v>0</v>
      </c>
      <c r="B19" s="5"/>
      <c r="C19" s="34">
        <v>20400</v>
      </c>
      <c r="D19" s="7" t="s">
        <v>61</v>
      </c>
      <c r="E19" s="8" t="s">
        <v>247</v>
      </c>
      <c r="F19" s="9" t="s">
        <v>248</v>
      </c>
    </row>
    <row r="20" spans="1:6" ht="36.950000000000003" customHeight="1">
      <c r="A20" s="11">
        <f t="shared" si="0"/>
        <v>0</v>
      </c>
      <c r="B20" s="5"/>
      <c r="C20" s="34">
        <v>31800</v>
      </c>
      <c r="D20" s="7" t="s">
        <v>61</v>
      </c>
      <c r="E20" s="8" t="s">
        <v>249</v>
      </c>
      <c r="F20" s="9" t="s">
        <v>250</v>
      </c>
    </row>
    <row r="21" spans="1:6" ht="54.75" customHeight="1">
      <c r="A21" s="11">
        <f t="shared" si="0"/>
        <v>0</v>
      </c>
      <c r="B21" s="5"/>
      <c r="C21" s="34">
        <v>61100</v>
      </c>
      <c r="D21" s="7" t="s">
        <v>61</v>
      </c>
      <c r="E21" s="8" t="s">
        <v>251</v>
      </c>
      <c r="F21" s="9" t="s">
        <v>252</v>
      </c>
    </row>
    <row r="22" spans="1:6" ht="54" customHeight="1">
      <c r="A22" s="11">
        <f t="shared" si="0"/>
        <v>0</v>
      </c>
      <c r="B22" s="5"/>
      <c r="C22" s="34">
        <v>252500</v>
      </c>
      <c r="D22" s="7" t="s">
        <v>61</v>
      </c>
      <c r="E22" s="8" t="s">
        <v>253</v>
      </c>
      <c r="F22" s="9" t="s">
        <v>254</v>
      </c>
    </row>
    <row r="23" spans="1:6" ht="72.599999999999994" customHeight="1">
      <c r="A23" s="11">
        <f t="shared" si="0"/>
        <v>0</v>
      </c>
      <c r="B23" s="5"/>
      <c r="C23" s="34">
        <v>4240</v>
      </c>
      <c r="D23" s="7" t="s">
        <v>61</v>
      </c>
      <c r="E23" s="8" t="s">
        <v>255</v>
      </c>
      <c r="F23" s="9" t="s">
        <v>256</v>
      </c>
    </row>
    <row r="24" spans="1:6" ht="54" customHeight="1">
      <c r="A24" s="11">
        <f t="shared" si="0"/>
        <v>0</v>
      </c>
      <c r="B24" s="5"/>
      <c r="C24" s="34">
        <v>38600</v>
      </c>
      <c r="D24" s="7" t="s">
        <v>61</v>
      </c>
      <c r="E24" s="8" t="s">
        <v>257</v>
      </c>
      <c r="F24" s="9" t="s">
        <v>258</v>
      </c>
    </row>
    <row r="25" spans="1:6" ht="54.75" customHeight="1">
      <c r="A25" s="11">
        <f t="shared" si="0"/>
        <v>0</v>
      </c>
      <c r="B25" s="5"/>
      <c r="C25" s="34">
        <v>15500</v>
      </c>
      <c r="D25" s="7" t="s">
        <v>61</v>
      </c>
      <c r="E25" s="8" t="s">
        <v>259</v>
      </c>
      <c r="F25" s="9" t="s">
        <v>260</v>
      </c>
    </row>
    <row r="26" spans="1:6" ht="54" customHeight="1">
      <c r="A26" s="11">
        <f t="shared" si="0"/>
        <v>0</v>
      </c>
      <c r="B26" s="5"/>
      <c r="C26" s="34">
        <v>1360</v>
      </c>
      <c r="D26" s="7" t="s">
        <v>61</v>
      </c>
      <c r="E26" s="8" t="s">
        <v>261</v>
      </c>
      <c r="F26" s="9" t="s">
        <v>262</v>
      </c>
    </row>
    <row r="27" spans="1:6" ht="72.599999999999994" customHeight="1">
      <c r="A27" s="11">
        <f t="shared" si="0"/>
        <v>0</v>
      </c>
      <c r="B27" s="5"/>
      <c r="C27" s="34">
        <v>3950</v>
      </c>
      <c r="D27" s="7" t="s">
        <v>263</v>
      </c>
      <c r="E27" s="8" t="s">
        <v>264</v>
      </c>
      <c r="F27" s="9" t="s">
        <v>265</v>
      </c>
    </row>
    <row r="28" spans="1:6" ht="71.849999999999994" customHeight="1">
      <c r="A28" s="11">
        <f t="shared" si="0"/>
        <v>0</v>
      </c>
      <c r="B28" s="5"/>
      <c r="C28" s="34">
        <v>2860</v>
      </c>
      <c r="D28" s="7" t="s">
        <v>263</v>
      </c>
      <c r="E28" s="8" t="s">
        <v>266</v>
      </c>
      <c r="F28" s="9" t="s">
        <v>267</v>
      </c>
    </row>
    <row r="29" spans="1:6" ht="71.849999999999994" customHeight="1">
      <c r="A29" s="11">
        <f t="shared" si="0"/>
        <v>0</v>
      </c>
      <c r="B29" s="5"/>
      <c r="C29" s="34">
        <v>2390</v>
      </c>
      <c r="D29" s="7" t="s">
        <v>263</v>
      </c>
      <c r="E29" s="8" t="s">
        <v>268</v>
      </c>
      <c r="F29" s="9" t="s">
        <v>269</v>
      </c>
    </row>
    <row r="30" spans="1:6" ht="19.899999999999999" customHeight="1">
      <c r="A30" s="11">
        <f t="shared" si="0"/>
        <v>0</v>
      </c>
      <c r="B30" s="5"/>
      <c r="C30" s="34">
        <v>405</v>
      </c>
      <c r="D30" s="7" t="s">
        <v>8</v>
      </c>
      <c r="E30" s="8" t="s">
        <v>270</v>
      </c>
      <c r="F30" s="9" t="s">
        <v>271</v>
      </c>
    </row>
    <row r="31" spans="1:6" ht="36.950000000000003" customHeight="1">
      <c r="A31" s="11">
        <f t="shared" si="0"/>
        <v>0</v>
      </c>
      <c r="B31" s="5"/>
      <c r="C31" s="34">
        <v>1350</v>
      </c>
      <c r="D31" s="7" t="s">
        <v>8</v>
      </c>
      <c r="E31" s="8" t="s">
        <v>272</v>
      </c>
      <c r="F31" s="9" t="s">
        <v>273</v>
      </c>
    </row>
    <row r="32" spans="1:6" ht="36.950000000000003" customHeight="1">
      <c r="A32" s="11">
        <f t="shared" si="0"/>
        <v>0</v>
      </c>
      <c r="B32" s="5"/>
      <c r="C32" s="34">
        <v>1770</v>
      </c>
      <c r="D32" s="7" t="s">
        <v>8</v>
      </c>
      <c r="E32" s="8" t="s">
        <v>274</v>
      </c>
      <c r="F32" s="9" t="s">
        <v>275</v>
      </c>
    </row>
    <row r="33" spans="1:6" ht="36.950000000000003" customHeight="1">
      <c r="A33" s="11">
        <f t="shared" si="0"/>
        <v>0</v>
      </c>
      <c r="B33" s="5"/>
      <c r="C33" s="34">
        <v>2170</v>
      </c>
      <c r="D33" s="7" t="s">
        <v>8</v>
      </c>
      <c r="E33" s="8" t="s">
        <v>276</v>
      </c>
      <c r="F33" s="9" t="s">
        <v>277</v>
      </c>
    </row>
    <row r="34" spans="1:6" ht="36.950000000000003" customHeight="1">
      <c r="A34" s="11">
        <f t="shared" si="0"/>
        <v>0</v>
      </c>
      <c r="B34" s="5"/>
      <c r="C34" s="34">
        <v>3230</v>
      </c>
      <c r="D34" s="7" t="s">
        <v>8</v>
      </c>
      <c r="E34" s="8" t="s">
        <v>278</v>
      </c>
      <c r="F34" s="9" t="s">
        <v>279</v>
      </c>
    </row>
    <row r="35" spans="1:6" ht="71.849999999999994" customHeight="1">
      <c r="A35" s="11">
        <f t="shared" si="0"/>
        <v>0</v>
      </c>
      <c r="B35" s="5"/>
      <c r="C35" s="34">
        <v>18100</v>
      </c>
      <c r="D35" s="7" t="s">
        <v>61</v>
      </c>
      <c r="E35" s="8" t="s">
        <v>280</v>
      </c>
      <c r="F35" s="9" t="s">
        <v>281</v>
      </c>
    </row>
    <row r="36" spans="1:6" ht="72.599999999999994" customHeight="1">
      <c r="A36" s="11">
        <f t="shared" si="0"/>
        <v>0</v>
      </c>
      <c r="B36" s="5"/>
      <c r="C36" s="34">
        <v>20800</v>
      </c>
      <c r="D36" s="7" t="s">
        <v>61</v>
      </c>
      <c r="E36" s="8" t="s">
        <v>282</v>
      </c>
      <c r="F36" s="9" t="s">
        <v>283</v>
      </c>
    </row>
    <row r="37" spans="1:6" ht="71.849999999999994" customHeight="1">
      <c r="A37" s="11">
        <f t="shared" si="0"/>
        <v>0</v>
      </c>
      <c r="B37" s="5"/>
      <c r="C37" s="34">
        <v>23600</v>
      </c>
      <c r="D37" s="7" t="s">
        <v>61</v>
      </c>
      <c r="E37" s="8" t="s">
        <v>284</v>
      </c>
      <c r="F37" s="9" t="s">
        <v>285</v>
      </c>
    </row>
    <row r="38" spans="1:6" ht="71.849999999999994" customHeight="1">
      <c r="A38" s="11">
        <f t="shared" si="0"/>
        <v>0</v>
      </c>
      <c r="B38" s="5"/>
      <c r="C38" s="34">
        <v>30700</v>
      </c>
      <c r="D38" s="7" t="s">
        <v>61</v>
      </c>
      <c r="E38" s="8" t="s">
        <v>286</v>
      </c>
      <c r="F38" s="9" t="s">
        <v>287</v>
      </c>
    </row>
    <row r="39" spans="1:6" ht="36.950000000000003" customHeight="1">
      <c r="A39" s="11">
        <f t="shared" si="0"/>
        <v>0</v>
      </c>
      <c r="B39" s="5"/>
      <c r="D39" s="7" t="s">
        <v>288</v>
      </c>
      <c r="E39" s="8" t="s">
        <v>289</v>
      </c>
      <c r="F39" s="9" t="s">
        <v>290</v>
      </c>
    </row>
    <row r="40" spans="1:6" ht="36.950000000000003" customHeight="1">
      <c r="A40" s="11">
        <f t="shared" si="0"/>
        <v>0</v>
      </c>
      <c r="B40" s="5"/>
      <c r="C40" s="34">
        <v>4000</v>
      </c>
      <c r="D40" s="7" t="s">
        <v>61</v>
      </c>
      <c r="E40" s="8" t="s">
        <v>291</v>
      </c>
      <c r="F40" s="9" t="s">
        <v>292</v>
      </c>
    </row>
    <row r="41" spans="1:6" ht="36.950000000000003" customHeight="1">
      <c r="A41" s="11">
        <f t="shared" si="0"/>
        <v>0</v>
      </c>
      <c r="B41" s="5"/>
      <c r="C41" s="34">
        <v>35400</v>
      </c>
      <c r="D41" s="7" t="s">
        <v>61</v>
      </c>
      <c r="E41" s="8" t="s">
        <v>293</v>
      </c>
      <c r="F41" s="9" t="s">
        <v>294</v>
      </c>
    </row>
    <row r="42" spans="1:6" ht="36.950000000000003" customHeight="1">
      <c r="A42" s="11">
        <f t="shared" si="0"/>
        <v>0</v>
      </c>
      <c r="B42" s="5"/>
      <c r="C42" s="34">
        <v>5430</v>
      </c>
      <c r="D42" s="7" t="s">
        <v>61</v>
      </c>
      <c r="E42" s="8" t="s">
        <v>295</v>
      </c>
      <c r="F42" s="9" t="s">
        <v>296</v>
      </c>
    </row>
    <row r="43" spans="1:6" ht="36.950000000000003" customHeight="1">
      <c r="A43" s="11">
        <f t="shared" si="0"/>
        <v>0</v>
      </c>
      <c r="B43" s="5"/>
      <c r="C43" s="34">
        <v>3450</v>
      </c>
      <c r="D43" s="7" t="s">
        <v>61</v>
      </c>
      <c r="E43" s="8" t="s">
        <v>297</v>
      </c>
      <c r="F43" s="9" t="s">
        <v>298</v>
      </c>
    </row>
    <row r="44" spans="1:6" ht="36.950000000000003" customHeight="1">
      <c r="A44" s="11">
        <f t="shared" si="0"/>
        <v>0</v>
      </c>
      <c r="B44" s="5"/>
      <c r="C44" s="34">
        <v>2360</v>
      </c>
      <c r="D44" s="7" t="s">
        <v>61</v>
      </c>
      <c r="E44" s="8" t="s">
        <v>299</v>
      </c>
      <c r="F44" s="9" t="s">
        <v>300</v>
      </c>
    </row>
    <row r="45" spans="1:6" ht="36.950000000000003" customHeight="1">
      <c r="A45" s="11">
        <f t="shared" si="0"/>
        <v>0</v>
      </c>
      <c r="B45" s="5"/>
      <c r="C45" s="34">
        <v>35900</v>
      </c>
      <c r="D45" s="7" t="s">
        <v>61</v>
      </c>
      <c r="E45" s="8" t="s">
        <v>301</v>
      </c>
      <c r="F45" s="9" t="s">
        <v>302</v>
      </c>
    </row>
    <row r="46" spans="1:6" ht="36.950000000000003" customHeight="1">
      <c r="A46" s="11">
        <f t="shared" si="0"/>
        <v>0</v>
      </c>
      <c r="B46" s="5"/>
      <c r="C46" s="34">
        <v>40100</v>
      </c>
      <c r="D46" s="7" t="s">
        <v>61</v>
      </c>
      <c r="E46" s="8" t="s">
        <v>303</v>
      </c>
      <c r="F46" s="9" t="s">
        <v>304</v>
      </c>
    </row>
    <row r="47" spans="1:6" ht="19.149999999999999" customHeight="1">
      <c r="A47" s="11">
        <f t="shared" si="0"/>
        <v>0</v>
      </c>
      <c r="B47" s="5"/>
      <c r="C47" s="34">
        <v>29900</v>
      </c>
      <c r="D47" s="7" t="s">
        <v>61</v>
      </c>
      <c r="E47" s="8" t="s">
        <v>305</v>
      </c>
      <c r="F47" s="9" t="s">
        <v>306</v>
      </c>
    </row>
    <row r="48" spans="1:6" ht="36.950000000000003" customHeight="1">
      <c r="A48" s="11">
        <f t="shared" si="0"/>
        <v>0</v>
      </c>
      <c r="B48" s="5"/>
      <c r="C48" s="34">
        <v>199500</v>
      </c>
      <c r="D48" s="7" t="s">
        <v>32</v>
      </c>
      <c r="E48" s="8" t="s">
        <v>307</v>
      </c>
      <c r="F48" s="9" t="s">
        <v>308</v>
      </c>
    </row>
    <row r="49" spans="1:6" ht="36.950000000000003" customHeight="1">
      <c r="A49" s="11">
        <f t="shared" si="0"/>
        <v>0</v>
      </c>
      <c r="B49" s="5"/>
      <c r="C49" s="34">
        <v>220500</v>
      </c>
      <c r="D49" s="7" t="s">
        <v>32</v>
      </c>
      <c r="E49" s="8" t="s">
        <v>309</v>
      </c>
      <c r="F49" s="9" t="s">
        <v>310</v>
      </c>
    </row>
    <row r="50" spans="1:6" ht="36.950000000000003" customHeight="1">
      <c r="A50" s="11">
        <f t="shared" si="0"/>
        <v>0</v>
      </c>
      <c r="B50" s="5"/>
      <c r="C50" s="34">
        <v>-1</v>
      </c>
      <c r="D50" s="7" t="s">
        <v>311</v>
      </c>
      <c r="E50" s="8" t="s">
        <v>312</v>
      </c>
      <c r="F50" s="9" t="s">
        <v>313</v>
      </c>
    </row>
    <row r="51" spans="1:6" ht="74.099999999999994" customHeight="1">
      <c r="A51" s="12">
        <f>SUM(A6:A50)</f>
        <v>0</v>
      </c>
      <c r="B51" s="10"/>
      <c r="C51" s="36"/>
      <c r="D51" s="10"/>
      <c r="E51" s="10"/>
      <c r="F51" s="10"/>
    </row>
    <row r="52" spans="1:6" ht="74.099999999999994" customHeight="1"/>
    <row r="53" spans="1:6" ht="74.099999999999994" customHeight="1"/>
    <row r="54" spans="1:6" ht="74.099999999999994" customHeight="1"/>
    <row r="55" spans="1:6" ht="74.099999999999994" customHeight="1"/>
    <row r="56" spans="1:6" ht="74.099999999999994" customHeight="1"/>
    <row r="57" spans="1:6" ht="74.099999999999994" customHeight="1"/>
    <row r="58" spans="1:6" ht="53.25" customHeight="1"/>
    <row r="59" spans="1:6" ht="54" customHeight="1"/>
    <row r="60" spans="1:6" ht="3" customHeight="1"/>
    <row r="61" spans="1:6" ht="17.850000000000001" customHeight="1">
      <c r="D61" s="40"/>
      <c r="E61" s="40"/>
    </row>
  </sheetData>
  <mergeCells count="3">
    <mergeCell ref="C3:D3"/>
    <mergeCell ref="E3:F3"/>
    <mergeCell ref="D61:E61"/>
  </mergeCells>
  <pageMargins left="0.39370078740157499" right="0.39370078740157499" top="0.39370078740157499" bottom="0.39370078740157499" header="0" footer="0"/>
  <pageSetup paperSize="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rightToLeft="1" topLeftCell="A28" workbookViewId="0">
      <selection activeCell="C28" sqref="C28:C35"/>
    </sheetView>
  </sheetViews>
  <sheetFormatPr defaultRowHeight="15"/>
  <cols>
    <col min="1" max="1" width="12.28515625" bestFit="1" customWidth="1"/>
    <col min="2" max="2" width="4.5703125" bestFit="1" customWidth="1"/>
    <col min="3" max="3" width="13.7109375" style="23" bestFit="1" customWidth="1"/>
    <col min="4" max="4" width="7" bestFit="1" customWidth="1"/>
    <col min="5" max="5" width="46.85546875" customWidth="1"/>
    <col min="6" max="6" width="7" bestFit="1" customWidth="1"/>
  </cols>
  <sheetData>
    <row r="1" spans="1:16" ht="5.85" customHeight="1"/>
    <row r="2" spans="1:16" ht="22.9" customHeight="1">
      <c r="F2" s="1" t="s">
        <v>314</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19.149999999999999" customHeight="1">
      <c r="A6" s="11">
        <f>B6*C6</f>
        <v>0</v>
      </c>
      <c r="B6" s="5"/>
      <c r="C6" s="34">
        <v>346000</v>
      </c>
      <c r="D6" s="7" t="s">
        <v>61</v>
      </c>
      <c r="E6" s="8" t="s">
        <v>315</v>
      </c>
      <c r="F6" s="9" t="s">
        <v>316</v>
      </c>
    </row>
    <row r="7" spans="1:16" ht="19.899999999999999" customHeight="1">
      <c r="A7" s="11">
        <f t="shared" ref="A7:A35" si="0">B7*C7</f>
        <v>0</v>
      </c>
      <c r="B7" s="5"/>
      <c r="C7" s="34">
        <v>563500</v>
      </c>
      <c r="D7" s="7" t="s">
        <v>61</v>
      </c>
      <c r="E7" s="8" t="s">
        <v>317</v>
      </c>
      <c r="F7" s="9" t="s">
        <v>318</v>
      </c>
    </row>
    <row r="8" spans="1:16" ht="19.149999999999999" customHeight="1">
      <c r="A8" s="11">
        <f t="shared" si="0"/>
        <v>0</v>
      </c>
      <c r="B8" s="5"/>
      <c r="C8" s="34">
        <v>315500</v>
      </c>
      <c r="D8" s="7" t="s">
        <v>61</v>
      </c>
      <c r="E8" s="8" t="s">
        <v>319</v>
      </c>
      <c r="F8" s="9" t="s">
        <v>320</v>
      </c>
    </row>
    <row r="9" spans="1:16" ht="36.950000000000003" customHeight="1">
      <c r="A9" s="11">
        <f t="shared" si="0"/>
        <v>0</v>
      </c>
      <c r="B9" s="5"/>
      <c r="C9" s="34">
        <v>959500</v>
      </c>
      <c r="D9" s="7" t="s">
        <v>61</v>
      </c>
      <c r="E9" s="8" t="s">
        <v>321</v>
      </c>
      <c r="F9" s="9" t="s">
        <v>322</v>
      </c>
    </row>
    <row r="10" spans="1:16" ht="36.950000000000003" customHeight="1">
      <c r="A10" s="11">
        <f t="shared" si="0"/>
        <v>0</v>
      </c>
      <c r="B10" s="5"/>
      <c r="C10" s="34">
        <v>1123000</v>
      </c>
      <c r="D10" s="7" t="s">
        <v>61</v>
      </c>
      <c r="E10" s="8" t="s">
        <v>323</v>
      </c>
      <c r="F10" s="9" t="s">
        <v>324</v>
      </c>
    </row>
    <row r="11" spans="1:16" ht="19.149999999999999" customHeight="1">
      <c r="A11" s="11">
        <f t="shared" si="0"/>
        <v>0</v>
      </c>
      <c r="B11" s="5"/>
      <c r="C11" s="34">
        <v>1096000</v>
      </c>
      <c r="D11" s="7" t="s">
        <v>61</v>
      </c>
      <c r="E11" s="8" t="s">
        <v>325</v>
      </c>
      <c r="F11" s="9" t="s">
        <v>326</v>
      </c>
    </row>
    <row r="12" spans="1:16" ht="19.149999999999999" customHeight="1">
      <c r="A12" s="11">
        <f t="shared" si="0"/>
        <v>0</v>
      </c>
      <c r="B12" s="5"/>
      <c r="C12" s="34">
        <v>1137000</v>
      </c>
      <c r="D12" s="7" t="s">
        <v>61</v>
      </c>
      <c r="E12" s="8" t="s">
        <v>2369</v>
      </c>
      <c r="F12" s="9" t="s">
        <v>327</v>
      </c>
    </row>
    <row r="13" spans="1:16" ht="19.899999999999999" customHeight="1">
      <c r="A13" s="11">
        <f t="shared" si="0"/>
        <v>0</v>
      </c>
      <c r="B13" s="5"/>
      <c r="C13" s="34">
        <v>1115000</v>
      </c>
      <c r="D13" s="7" t="s">
        <v>61</v>
      </c>
      <c r="E13" s="8" t="s">
        <v>2370</v>
      </c>
      <c r="F13" s="9" t="s">
        <v>328</v>
      </c>
    </row>
    <row r="14" spans="1:16" ht="36.950000000000003" customHeight="1">
      <c r="A14" s="11">
        <f t="shared" si="0"/>
        <v>0</v>
      </c>
      <c r="B14" s="5"/>
      <c r="C14" s="34">
        <v>1308000</v>
      </c>
      <c r="D14" s="7" t="s">
        <v>61</v>
      </c>
      <c r="E14" s="8" t="s">
        <v>329</v>
      </c>
      <c r="F14" s="9" t="s">
        <v>330</v>
      </c>
    </row>
    <row r="15" spans="1:16" ht="36.950000000000003" customHeight="1">
      <c r="A15" s="11">
        <f t="shared" si="0"/>
        <v>0</v>
      </c>
      <c r="B15" s="5"/>
      <c r="C15" s="34">
        <v>1349000</v>
      </c>
      <c r="D15" s="7" t="s">
        <v>61</v>
      </c>
      <c r="E15" s="8" t="s">
        <v>2371</v>
      </c>
      <c r="F15" s="9" t="s">
        <v>331</v>
      </c>
    </row>
    <row r="16" spans="1:16" ht="36.950000000000003" customHeight="1">
      <c r="A16" s="11">
        <f t="shared" si="0"/>
        <v>0</v>
      </c>
      <c r="B16" s="5"/>
      <c r="C16" s="34">
        <v>1241000</v>
      </c>
      <c r="D16" s="7" t="s">
        <v>61</v>
      </c>
      <c r="E16" s="8" t="s">
        <v>2372</v>
      </c>
      <c r="F16" s="9" t="s">
        <v>332</v>
      </c>
    </row>
    <row r="17" spans="1:6" ht="19.149999999999999" customHeight="1">
      <c r="A17" s="11">
        <f t="shared" si="0"/>
        <v>0</v>
      </c>
      <c r="B17" s="5"/>
      <c r="C17" s="34">
        <v>631000</v>
      </c>
      <c r="D17" s="7" t="s">
        <v>61</v>
      </c>
      <c r="E17" s="8" t="s">
        <v>333</v>
      </c>
      <c r="F17" s="9" t="s">
        <v>334</v>
      </c>
    </row>
    <row r="18" spans="1:6" ht="19.899999999999999" customHeight="1">
      <c r="A18" s="11">
        <f t="shared" si="0"/>
        <v>0</v>
      </c>
      <c r="B18" s="5"/>
      <c r="C18" s="34">
        <v>806000</v>
      </c>
      <c r="D18" s="7" t="s">
        <v>61</v>
      </c>
      <c r="E18" s="8" t="s">
        <v>335</v>
      </c>
      <c r="F18" s="9" t="s">
        <v>336</v>
      </c>
    </row>
    <row r="19" spans="1:6" ht="36.950000000000003" customHeight="1">
      <c r="A19" s="11">
        <f t="shared" si="0"/>
        <v>0</v>
      </c>
      <c r="B19" s="5"/>
      <c r="C19" s="34">
        <v>366000</v>
      </c>
      <c r="D19" s="7" t="s">
        <v>8</v>
      </c>
      <c r="E19" s="8" t="s">
        <v>2373</v>
      </c>
      <c r="F19" s="9" t="s">
        <v>337</v>
      </c>
    </row>
    <row r="20" spans="1:6" ht="36.950000000000003" customHeight="1">
      <c r="A20" s="11">
        <f t="shared" si="0"/>
        <v>0</v>
      </c>
      <c r="B20" s="5"/>
      <c r="C20" s="34">
        <v>129500</v>
      </c>
      <c r="D20" s="7" t="s">
        <v>8</v>
      </c>
      <c r="E20" s="8" t="s">
        <v>338</v>
      </c>
      <c r="F20" s="9" t="s">
        <v>339</v>
      </c>
    </row>
    <row r="21" spans="1:6" ht="54" customHeight="1">
      <c r="A21" s="11">
        <f t="shared" si="0"/>
        <v>0</v>
      </c>
      <c r="B21" s="5"/>
      <c r="C21" s="34">
        <v>157000</v>
      </c>
      <c r="D21" s="7" t="s">
        <v>8</v>
      </c>
      <c r="E21" s="8" t="s">
        <v>340</v>
      </c>
      <c r="F21" s="9" t="s">
        <v>341</v>
      </c>
    </row>
    <row r="22" spans="1:6" ht="36.950000000000003" customHeight="1">
      <c r="A22" s="11">
        <f t="shared" si="0"/>
        <v>0</v>
      </c>
      <c r="B22" s="5"/>
      <c r="C22" s="34">
        <v>164500</v>
      </c>
      <c r="D22" s="7" t="s">
        <v>8</v>
      </c>
      <c r="E22" s="8" t="s">
        <v>342</v>
      </c>
      <c r="F22" s="9" t="s">
        <v>343</v>
      </c>
    </row>
    <row r="23" spans="1:6" ht="36.950000000000003" customHeight="1">
      <c r="A23" s="11">
        <f t="shared" si="0"/>
        <v>0</v>
      </c>
      <c r="B23" s="5"/>
      <c r="C23" s="34">
        <v>226500</v>
      </c>
      <c r="D23" s="7" t="s">
        <v>8</v>
      </c>
      <c r="E23" s="8" t="s">
        <v>344</v>
      </c>
      <c r="F23" s="9" t="s">
        <v>345</v>
      </c>
    </row>
    <row r="24" spans="1:6" ht="36.950000000000003" customHeight="1">
      <c r="A24" s="11">
        <f t="shared" si="0"/>
        <v>0</v>
      </c>
      <c r="B24" s="5"/>
      <c r="C24" s="34">
        <v>2720500</v>
      </c>
      <c r="D24" s="7" t="s">
        <v>8</v>
      </c>
      <c r="E24" s="8" t="s">
        <v>346</v>
      </c>
      <c r="F24" s="9" t="s">
        <v>347</v>
      </c>
    </row>
    <row r="25" spans="1:6" ht="54.75" customHeight="1">
      <c r="A25" s="11">
        <f t="shared" si="0"/>
        <v>0</v>
      </c>
      <c r="B25" s="5"/>
      <c r="C25" s="34">
        <v>112000</v>
      </c>
      <c r="D25" s="7" t="s">
        <v>61</v>
      </c>
      <c r="E25" s="8" t="s">
        <v>348</v>
      </c>
      <c r="F25" s="9" t="s">
        <v>349</v>
      </c>
    </row>
    <row r="26" spans="1:6" ht="36.950000000000003" customHeight="1">
      <c r="A26" s="11">
        <f t="shared" si="0"/>
        <v>0</v>
      </c>
      <c r="B26" s="5"/>
      <c r="C26" s="34">
        <v>163500</v>
      </c>
      <c r="D26" s="7" t="s">
        <v>61</v>
      </c>
      <c r="E26" s="8" t="s">
        <v>350</v>
      </c>
      <c r="F26" s="9" t="s">
        <v>351</v>
      </c>
    </row>
    <row r="27" spans="1:6" ht="36.950000000000003" customHeight="1">
      <c r="A27" s="11">
        <f t="shared" si="0"/>
        <v>0</v>
      </c>
      <c r="B27" s="5"/>
      <c r="C27" s="34">
        <v>126500</v>
      </c>
      <c r="D27" s="7" t="s">
        <v>8</v>
      </c>
      <c r="E27" s="8" t="s">
        <v>352</v>
      </c>
      <c r="F27" s="9" t="s">
        <v>353</v>
      </c>
    </row>
    <row r="28" spans="1:6" ht="36.950000000000003" customHeight="1">
      <c r="A28" s="11">
        <f t="shared" si="0"/>
        <v>0</v>
      </c>
      <c r="B28" s="5"/>
      <c r="C28" s="34">
        <v>525500</v>
      </c>
      <c r="D28" s="7" t="s">
        <v>8</v>
      </c>
      <c r="E28" s="8" t="s">
        <v>354</v>
      </c>
      <c r="F28" s="9" t="s">
        <v>355</v>
      </c>
    </row>
    <row r="29" spans="1:6" ht="36.950000000000003" customHeight="1">
      <c r="A29" s="11">
        <f t="shared" si="0"/>
        <v>0</v>
      </c>
      <c r="B29" s="5"/>
      <c r="C29" s="34">
        <v>281000</v>
      </c>
      <c r="D29" s="7" t="s">
        <v>8</v>
      </c>
      <c r="E29" s="8" t="s">
        <v>356</v>
      </c>
      <c r="F29" s="9" t="s">
        <v>357</v>
      </c>
    </row>
    <row r="30" spans="1:6" ht="19.149999999999999" customHeight="1">
      <c r="A30" s="11">
        <f t="shared" si="0"/>
        <v>0</v>
      </c>
      <c r="B30" s="5"/>
      <c r="C30" s="34">
        <v>374000</v>
      </c>
      <c r="D30" s="7" t="s">
        <v>61</v>
      </c>
      <c r="E30" s="8" t="s">
        <v>358</v>
      </c>
      <c r="F30" s="9" t="s">
        <v>359</v>
      </c>
    </row>
    <row r="31" spans="1:6" ht="72.599999999999994" customHeight="1">
      <c r="A31" s="11">
        <f t="shared" si="0"/>
        <v>0</v>
      </c>
      <c r="B31" s="5"/>
      <c r="C31" s="34">
        <v>454000</v>
      </c>
      <c r="D31" s="7" t="s">
        <v>61</v>
      </c>
      <c r="E31" s="8" t="s">
        <v>360</v>
      </c>
      <c r="F31" s="9" t="s">
        <v>361</v>
      </c>
    </row>
    <row r="32" spans="1:6" ht="54" customHeight="1">
      <c r="A32" s="11">
        <f t="shared" si="0"/>
        <v>0</v>
      </c>
      <c r="B32" s="5"/>
      <c r="C32" s="34">
        <v>360000</v>
      </c>
      <c r="D32" s="7" t="s">
        <v>61</v>
      </c>
      <c r="E32" s="8" t="s">
        <v>362</v>
      </c>
      <c r="F32" s="9" t="s">
        <v>363</v>
      </c>
    </row>
    <row r="33" spans="1:6" ht="54.75" customHeight="1">
      <c r="A33" s="11">
        <f t="shared" si="0"/>
        <v>0</v>
      </c>
      <c r="B33" s="5"/>
      <c r="C33" s="34">
        <v>391000</v>
      </c>
      <c r="D33" s="7" t="s">
        <v>61</v>
      </c>
      <c r="E33" s="8" t="s">
        <v>364</v>
      </c>
      <c r="F33" s="9" t="s">
        <v>365</v>
      </c>
    </row>
    <row r="34" spans="1:6" ht="54.75" customHeight="1">
      <c r="A34" s="11">
        <f t="shared" si="0"/>
        <v>0</v>
      </c>
      <c r="B34" s="5"/>
      <c r="C34" s="34">
        <v>380000</v>
      </c>
      <c r="D34" s="7" t="s">
        <v>61</v>
      </c>
      <c r="E34" s="8" t="s">
        <v>366</v>
      </c>
      <c r="F34" s="9" t="s">
        <v>367</v>
      </c>
    </row>
    <row r="35" spans="1:6" ht="71.849999999999994" customHeight="1">
      <c r="A35" s="11">
        <f t="shared" si="0"/>
        <v>0</v>
      </c>
      <c r="B35" s="5"/>
      <c r="C35" s="34">
        <v>360000</v>
      </c>
      <c r="D35" s="7" t="s">
        <v>61</v>
      </c>
      <c r="E35" s="8" t="s">
        <v>368</v>
      </c>
      <c r="F35" s="9" t="s">
        <v>369</v>
      </c>
    </row>
    <row r="36" spans="1:6" ht="74.099999999999994" customHeight="1">
      <c r="A36" s="12">
        <f>SUM(A6:A35)</f>
        <v>0</v>
      </c>
      <c r="B36" s="10"/>
      <c r="C36" s="36"/>
      <c r="D36" s="10"/>
      <c r="E36" s="10"/>
      <c r="F36" s="10"/>
    </row>
    <row r="37" spans="1:6" ht="74.099999999999994" customHeight="1"/>
    <row r="38" spans="1:6" ht="56.25" customHeight="1"/>
    <row r="39" spans="1:6" ht="57" customHeight="1"/>
    <row r="40" spans="1:6" ht="3" customHeight="1"/>
    <row r="41" spans="1:6" ht="17.850000000000001" customHeight="1">
      <c r="D41" s="40"/>
      <c r="E41" s="40"/>
    </row>
  </sheetData>
  <mergeCells count="3">
    <mergeCell ref="C3:D3"/>
    <mergeCell ref="E3:F3"/>
    <mergeCell ref="D41:E41"/>
  </mergeCells>
  <pageMargins left="0.39370078740157499" right="0.39370078740157499" top="0.39370078740157499" bottom="0.39370078740157499" header="0" footer="0"/>
  <pageSetup paperSize="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topLeftCell="A37" workbookViewId="0">
      <selection activeCell="C41" sqref="C41"/>
    </sheetView>
  </sheetViews>
  <sheetFormatPr defaultRowHeight="15"/>
  <cols>
    <col min="1" max="1" width="12.28515625" bestFit="1" customWidth="1"/>
    <col min="2" max="2" width="4.5703125" bestFit="1" customWidth="1"/>
    <col min="3" max="3" width="13.7109375" style="23" bestFit="1" customWidth="1"/>
    <col min="4" max="4" width="9.42578125" bestFit="1" customWidth="1"/>
    <col min="5" max="5" width="46.85546875" customWidth="1"/>
    <col min="6" max="6" width="7" bestFit="1" customWidth="1"/>
  </cols>
  <sheetData>
    <row r="1" spans="1:16" ht="5.85" customHeight="1"/>
    <row r="2" spans="1:16" ht="22.9" customHeight="1">
      <c r="F2" s="1" t="s">
        <v>370</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234000</v>
      </c>
      <c r="D6" s="7" t="s">
        <v>8</v>
      </c>
      <c r="E6" s="8" t="s">
        <v>371</v>
      </c>
      <c r="F6" s="9" t="s">
        <v>372</v>
      </c>
    </row>
    <row r="7" spans="1:16" ht="36.950000000000003" customHeight="1">
      <c r="A7" s="11">
        <f t="shared" ref="A7:A41" si="0">B7*C7</f>
        <v>0</v>
      </c>
      <c r="B7" s="5"/>
      <c r="C7" s="34">
        <v>355000</v>
      </c>
      <c r="D7" s="7" t="s">
        <v>8</v>
      </c>
      <c r="E7" s="8" t="s">
        <v>373</v>
      </c>
      <c r="F7" s="9" t="s">
        <v>374</v>
      </c>
    </row>
    <row r="8" spans="1:16" ht="36.950000000000003" customHeight="1">
      <c r="A8" s="11">
        <f t="shared" si="0"/>
        <v>0</v>
      </c>
      <c r="B8" s="5"/>
      <c r="C8" s="34">
        <v>385500</v>
      </c>
      <c r="D8" s="7" t="s">
        <v>8</v>
      </c>
      <c r="E8" s="8" t="s">
        <v>375</v>
      </c>
      <c r="F8" s="9" t="s">
        <v>376</v>
      </c>
    </row>
    <row r="9" spans="1:16" ht="36.950000000000003" customHeight="1">
      <c r="A9" s="11">
        <f t="shared" si="0"/>
        <v>0</v>
      </c>
      <c r="B9" s="5"/>
      <c r="C9" s="34">
        <v>406500</v>
      </c>
      <c r="D9" s="7" t="s">
        <v>8</v>
      </c>
      <c r="E9" s="8" t="s">
        <v>377</v>
      </c>
      <c r="F9" s="9" t="s">
        <v>378</v>
      </c>
    </row>
    <row r="10" spans="1:16" ht="36.950000000000003" customHeight="1">
      <c r="A10" s="11">
        <f t="shared" si="0"/>
        <v>0</v>
      </c>
      <c r="B10" s="5"/>
      <c r="C10" s="34">
        <v>434500</v>
      </c>
      <c r="D10" s="7" t="s">
        <v>8</v>
      </c>
      <c r="E10" s="8" t="s">
        <v>379</v>
      </c>
      <c r="F10" s="9" t="s">
        <v>380</v>
      </c>
    </row>
    <row r="11" spans="1:16" ht="36.950000000000003" customHeight="1">
      <c r="A11" s="11">
        <f t="shared" si="0"/>
        <v>0</v>
      </c>
      <c r="B11" s="5"/>
      <c r="C11" s="34">
        <v>364500</v>
      </c>
      <c r="D11" s="7" t="s">
        <v>8</v>
      </c>
      <c r="E11" s="8" t="s">
        <v>381</v>
      </c>
      <c r="F11" s="9" t="s">
        <v>382</v>
      </c>
    </row>
    <row r="12" spans="1:16" ht="54.75" customHeight="1">
      <c r="A12" s="11">
        <f t="shared" si="0"/>
        <v>0</v>
      </c>
      <c r="B12" s="5"/>
      <c r="C12" s="34">
        <v>387500</v>
      </c>
      <c r="D12" s="7" t="s">
        <v>8</v>
      </c>
      <c r="E12" s="8" t="s">
        <v>383</v>
      </c>
      <c r="F12" s="9" t="s">
        <v>384</v>
      </c>
    </row>
    <row r="13" spans="1:16" ht="54" customHeight="1">
      <c r="A13" s="11">
        <f t="shared" si="0"/>
        <v>0</v>
      </c>
      <c r="B13" s="5"/>
      <c r="C13" s="34">
        <v>421500</v>
      </c>
      <c r="D13" s="7" t="s">
        <v>8</v>
      </c>
      <c r="E13" s="8" t="s">
        <v>385</v>
      </c>
      <c r="F13" s="9" t="s">
        <v>386</v>
      </c>
    </row>
    <row r="14" spans="1:16" ht="54.75" customHeight="1">
      <c r="A14" s="11">
        <f t="shared" si="0"/>
        <v>0</v>
      </c>
      <c r="B14" s="5"/>
      <c r="C14" s="34">
        <v>436000</v>
      </c>
      <c r="D14" s="7" t="s">
        <v>8</v>
      </c>
      <c r="E14" s="8" t="s">
        <v>387</v>
      </c>
      <c r="F14" s="9" t="s">
        <v>388</v>
      </c>
    </row>
    <row r="15" spans="1:16" ht="36.950000000000003" customHeight="1">
      <c r="A15" s="11">
        <f t="shared" si="0"/>
        <v>0</v>
      </c>
      <c r="B15" s="5"/>
      <c r="C15" s="34">
        <v>352000</v>
      </c>
      <c r="D15" s="7" t="s">
        <v>8</v>
      </c>
      <c r="E15" s="8" t="s">
        <v>389</v>
      </c>
      <c r="F15" s="9" t="s">
        <v>390</v>
      </c>
    </row>
    <row r="16" spans="1:16" ht="54.75" customHeight="1">
      <c r="A16" s="11">
        <f t="shared" si="0"/>
        <v>0</v>
      </c>
      <c r="B16" s="5"/>
      <c r="C16" s="34">
        <v>427000</v>
      </c>
      <c r="D16" s="7" t="s">
        <v>8</v>
      </c>
      <c r="E16" s="8" t="s">
        <v>391</v>
      </c>
      <c r="F16" s="9" t="s">
        <v>392</v>
      </c>
    </row>
    <row r="17" spans="1:6" ht="54" customHeight="1">
      <c r="A17" s="11">
        <f t="shared" si="0"/>
        <v>0</v>
      </c>
      <c r="B17" s="5"/>
      <c r="C17" s="34">
        <v>492500</v>
      </c>
      <c r="D17" s="7" t="s">
        <v>8</v>
      </c>
      <c r="E17" s="8" t="s">
        <v>393</v>
      </c>
      <c r="F17" s="9" t="s">
        <v>394</v>
      </c>
    </row>
    <row r="18" spans="1:6" ht="36.950000000000003" customHeight="1">
      <c r="A18" s="11">
        <f t="shared" si="0"/>
        <v>0</v>
      </c>
      <c r="B18" s="5"/>
      <c r="C18" s="34">
        <v>597000</v>
      </c>
      <c r="D18" s="7" t="s">
        <v>8</v>
      </c>
      <c r="E18" s="8" t="s">
        <v>395</v>
      </c>
      <c r="F18" s="9" t="s">
        <v>396</v>
      </c>
    </row>
    <row r="19" spans="1:6" ht="71.849999999999994" customHeight="1">
      <c r="A19" s="11">
        <f t="shared" si="0"/>
        <v>0</v>
      </c>
      <c r="B19" s="5"/>
      <c r="C19" s="34">
        <v>213000</v>
      </c>
      <c r="D19" s="7" t="s">
        <v>8</v>
      </c>
      <c r="E19" s="8" t="s">
        <v>397</v>
      </c>
      <c r="F19" s="9" t="s">
        <v>398</v>
      </c>
    </row>
    <row r="20" spans="1:6" ht="36.950000000000003" customHeight="1">
      <c r="A20" s="11">
        <f t="shared" si="0"/>
        <v>0</v>
      </c>
      <c r="B20" s="5"/>
      <c r="C20" s="34">
        <v>282000</v>
      </c>
      <c r="D20" s="7" t="s">
        <v>8</v>
      </c>
      <c r="E20" s="8" t="s">
        <v>399</v>
      </c>
      <c r="F20" s="9" t="s">
        <v>400</v>
      </c>
    </row>
    <row r="21" spans="1:6" ht="36.950000000000003" customHeight="1">
      <c r="A21" s="11">
        <f t="shared" si="0"/>
        <v>0</v>
      </c>
      <c r="B21" s="5"/>
      <c r="C21" s="34">
        <v>455000</v>
      </c>
      <c r="D21" s="7" t="s">
        <v>8</v>
      </c>
      <c r="E21" s="8" t="s">
        <v>401</v>
      </c>
      <c r="F21" s="9" t="s">
        <v>402</v>
      </c>
    </row>
    <row r="22" spans="1:6" ht="36.950000000000003" customHeight="1">
      <c r="A22" s="11">
        <f t="shared" si="0"/>
        <v>0</v>
      </c>
      <c r="B22" s="5"/>
      <c r="C22" s="34">
        <v>531500</v>
      </c>
      <c r="D22" s="7" t="s">
        <v>8</v>
      </c>
      <c r="E22" s="8" t="s">
        <v>403</v>
      </c>
      <c r="F22" s="9" t="s">
        <v>404</v>
      </c>
    </row>
    <row r="23" spans="1:6" ht="36.950000000000003" customHeight="1">
      <c r="A23" s="11">
        <f t="shared" si="0"/>
        <v>0</v>
      </c>
      <c r="B23" s="5"/>
      <c r="C23" s="34">
        <v>654000</v>
      </c>
      <c r="D23" s="7" t="s">
        <v>8</v>
      </c>
      <c r="E23" s="8" t="s">
        <v>405</v>
      </c>
      <c r="F23" s="9" t="s">
        <v>406</v>
      </c>
    </row>
    <row r="24" spans="1:6" ht="36.950000000000003" customHeight="1">
      <c r="A24" s="11">
        <f t="shared" si="0"/>
        <v>0</v>
      </c>
      <c r="B24" s="5"/>
      <c r="C24" s="34">
        <v>802000</v>
      </c>
      <c r="D24" s="7" t="s">
        <v>8</v>
      </c>
      <c r="E24" s="8" t="s">
        <v>407</v>
      </c>
      <c r="F24" s="9" t="s">
        <v>408</v>
      </c>
    </row>
    <row r="25" spans="1:6" ht="36.950000000000003" customHeight="1">
      <c r="A25" s="11">
        <f t="shared" si="0"/>
        <v>0</v>
      </c>
      <c r="B25" s="5"/>
      <c r="C25" s="34">
        <v>429000</v>
      </c>
      <c r="D25" s="7" t="s">
        <v>8</v>
      </c>
      <c r="E25" s="8" t="s">
        <v>409</v>
      </c>
      <c r="F25" s="9" t="s">
        <v>410</v>
      </c>
    </row>
    <row r="26" spans="1:6" ht="54.75" customHeight="1">
      <c r="A26" s="11">
        <f t="shared" si="0"/>
        <v>0</v>
      </c>
      <c r="B26" s="5"/>
      <c r="C26" s="34">
        <v>453500</v>
      </c>
      <c r="D26" s="7" t="s">
        <v>8</v>
      </c>
      <c r="E26" s="8" t="s">
        <v>411</v>
      </c>
      <c r="F26" s="9" t="s">
        <v>412</v>
      </c>
    </row>
    <row r="27" spans="1:6" ht="36.950000000000003" customHeight="1">
      <c r="A27" s="11">
        <f t="shared" si="0"/>
        <v>0</v>
      </c>
      <c r="B27" s="5"/>
      <c r="C27" s="34">
        <v>90200</v>
      </c>
      <c r="D27" s="7" t="s">
        <v>8</v>
      </c>
      <c r="E27" s="8" t="s">
        <v>413</v>
      </c>
      <c r="F27" s="9" t="s">
        <v>414</v>
      </c>
    </row>
    <row r="28" spans="1:6" ht="36.950000000000003" customHeight="1">
      <c r="A28" s="11">
        <f t="shared" si="0"/>
        <v>0</v>
      </c>
      <c r="B28" s="5"/>
      <c r="C28" s="34">
        <v>4140</v>
      </c>
      <c r="D28" s="7" t="s">
        <v>8</v>
      </c>
      <c r="E28" s="8" t="s">
        <v>415</v>
      </c>
      <c r="F28" s="9" t="s">
        <v>416</v>
      </c>
    </row>
    <row r="29" spans="1:6" ht="36.950000000000003" customHeight="1">
      <c r="A29" s="11">
        <f t="shared" si="0"/>
        <v>0</v>
      </c>
      <c r="B29" s="5"/>
      <c r="C29" s="34">
        <v>110500</v>
      </c>
      <c r="D29" s="7" t="s">
        <v>8</v>
      </c>
      <c r="E29" s="8" t="s">
        <v>417</v>
      </c>
      <c r="F29" s="9" t="s">
        <v>418</v>
      </c>
    </row>
    <row r="30" spans="1:6" ht="36.950000000000003" customHeight="1">
      <c r="A30" s="11">
        <f t="shared" si="0"/>
        <v>0</v>
      </c>
      <c r="B30" s="5"/>
      <c r="C30" s="34">
        <v>229000</v>
      </c>
      <c r="D30" s="7" t="s">
        <v>8</v>
      </c>
      <c r="E30" s="8" t="s">
        <v>419</v>
      </c>
      <c r="F30" s="9" t="s">
        <v>420</v>
      </c>
    </row>
    <row r="31" spans="1:6" ht="36.950000000000003" customHeight="1">
      <c r="A31" s="11">
        <f t="shared" si="0"/>
        <v>0</v>
      </c>
      <c r="B31" s="5"/>
      <c r="C31" s="34">
        <v>20900</v>
      </c>
      <c r="D31" s="7" t="s">
        <v>8</v>
      </c>
      <c r="E31" s="8" t="s">
        <v>421</v>
      </c>
      <c r="F31" s="9" t="s">
        <v>422</v>
      </c>
    </row>
    <row r="32" spans="1:6" ht="36.950000000000003" customHeight="1">
      <c r="A32" s="11">
        <f t="shared" si="0"/>
        <v>0</v>
      </c>
      <c r="B32" s="5"/>
      <c r="C32" s="34">
        <v>148000</v>
      </c>
      <c r="D32" s="7" t="s">
        <v>8</v>
      </c>
      <c r="E32" s="8" t="s">
        <v>2144</v>
      </c>
      <c r="F32" s="9" t="s">
        <v>423</v>
      </c>
    </row>
    <row r="33" spans="1:6" ht="54" customHeight="1">
      <c r="A33" s="11">
        <f t="shared" si="0"/>
        <v>0</v>
      </c>
      <c r="B33" s="5"/>
      <c r="C33" s="34">
        <v>71100</v>
      </c>
      <c r="D33" s="7" t="s">
        <v>8</v>
      </c>
      <c r="E33" s="8" t="s">
        <v>424</v>
      </c>
      <c r="F33" s="9" t="s">
        <v>425</v>
      </c>
    </row>
    <row r="34" spans="1:6" ht="36.950000000000003" customHeight="1">
      <c r="A34" s="11">
        <f t="shared" si="0"/>
        <v>0</v>
      </c>
      <c r="B34" s="5"/>
      <c r="C34" s="34">
        <v>76200</v>
      </c>
      <c r="D34" s="7" t="s">
        <v>8</v>
      </c>
      <c r="E34" s="8" t="s">
        <v>426</v>
      </c>
      <c r="F34" s="9" t="s">
        <v>427</v>
      </c>
    </row>
    <row r="35" spans="1:6" ht="72.599999999999994" customHeight="1">
      <c r="A35" s="11">
        <f t="shared" si="0"/>
        <v>0</v>
      </c>
      <c r="B35" s="5"/>
      <c r="C35" s="34">
        <v>81000</v>
      </c>
      <c r="D35" s="7" t="s">
        <v>8</v>
      </c>
      <c r="E35" s="8" t="s">
        <v>428</v>
      </c>
      <c r="F35" s="9" t="s">
        <v>429</v>
      </c>
    </row>
    <row r="36" spans="1:6" ht="54" customHeight="1">
      <c r="A36" s="11">
        <f t="shared" si="0"/>
        <v>0</v>
      </c>
      <c r="B36" s="5"/>
      <c r="C36" s="34">
        <v>61950</v>
      </c>
      <c r="D36" s="7" t="s">
        <v>8</v>
      </c>
      <c r="E36" s="8" t="s">
        <v>430</v>
      </c>
      <c r="F36" s="9" t="s">
        <v>431</v>
      </c>
    </row>
    <row r="37" spans="1:6" ht="36.950000000000003" customHeight="1">
      <c r="A37" s="11">
        <f t="shared" si="0"/>
        <v>0</v>
      </c>
      <c r="B37" s="5"/>
      <c r="C37" s="34">
        <v>26500</v>
      </c>
      <c r="D37" s="7" t="s">
        <v>432</v>
      </c>
      <c r="E37" s="8" t="s">
        <v>433</v>
      </c>
      <c r="F37" s="9" t="s">
        <v>434</v>
      </c>
    </row>
    <row r="38" spans="1:6" ht="54.75" customHeight="1">
      <c r="A38" s="11">
        <f t="shared" si="0"/>
        <v>0</v>
      </c>
      <c r="B38" s="5"/>
      <c r="C38" s="34">
        <v>15200</v>
      </c>
      <c r="D38" s="7" t="s">
        <v>432</v>
      </c>
      <c r="E38" s="8" t="s">
        <v>435</v>
      </c>
      <c r="F38" s="9" t="s">
        <v>436</v>
      </c>
    </row>
    <row r="39" spans="1:6" ht="54" customHeight="1">
      <c r="A39" s="11">
        <f t="shared" si="0"/>
        <v>0</v>
      </c>
      <c r="B39" s="5"/>
      <c r="C39" s="34">
        <v>319000</v>
      </c>
      <c r="D39" s="7" t="s">
        <v>8</v>
      </c>
      <c r="E39" s="8" t="s">
        <v>437</v>
      </c>
      <c r="F39" s="9" t="s">
        <v>438</v>
      </c>
    </row>
    <row r="40" spans="1:6" ht="36.950000000000003" customHeight="1">
      <c r="A40" s="11">
        <f t="shared" si="0"/>
        <v>0</v>
      </c>
      <c r="B40" s="5"/>
      <c r="C40" s="34"/>
      <c r="D40" s="7" t="s">
        <v>8</v>
      </c>
      <c r="E40" s="8" t="s">
        <v>439</v>
      </c>
      <c r="F40" s="9" t="s">
        <v>440</v>
      </c>
    </row>
    <row r="41" spans="1:6" ht="36.950000000000003" customHeight="1">
      <c r="A41" s="11">
        <f t="shared" si="0"/>
        <v>0</v>
      </c>
      <c r="B41" s="5"/>
      <c r="C41" s="34">
        <v>371000</v>
      </c>
      <c r="D41" s="7" t="s">
        <v>8</v>
      </c>
      <c r="E41" s="8" t="s">
        <v>441</v>
      </c>
      <c r="F41" s="9" t="s">
        <v>442</v>
      </c>
    </row>
    <row r="42" spans="1:6" ht="74.099999999999994" customHeight="1">
      <c r="A42" s="12">
        <f>SUM(A6:A41)</f>
        <v>0</v>
      </c>
      <c r="B42" s="10"/>
      <c r="C42" s="36"/>
      <c r="D42" s="10"/>
      <c r="E42" s="10"/>
      <c r="F42" s="10"/>
    </row>
    <row r="43" spans="1:6" ht="74.099999999999994" customHeight="1"/>
    <row r="44" spans="1:6" ht="74.099999999999994" customHeight="1"/>
    <row r="45" spans="1:6" ht="74.099999999999994" customHeight="1"/>
    <row r="46" spans="1:6" ht="74.099999999999994" customHeight="1"/>
    <row r="47" spans="1:6" ht="54.75" customHeight="1"/>
    <row r="48" spans="1:6" ht="54.75" customHeight="1"/>
    <row r="49" spans="4:5" ht="3" customHeight="1"/>
    <row r="50" spans="4:5" ht="17.850000000000001" customHeight="1">
      <c r="D50" s="40"/>
      <c r="E50" s="40"/>
    </row>
  </sheetData>
  <mergeCells count="3">
    <mergeCell ref="C3:D3"/>
    <mergeCell ref="E3:F3"/>
    <mergeCell ref="D50:E50"/>
  </mergeCells>
  <pageMargins left="0.39370078740157499" right="0.39370078740157499" top="0.39370078740157499" bottom="0.39370078740157499" header="0" footer="0"/>
  <pageSetup paperSize="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rightToLeft="1" topLeftCell="A35" workbookViewId="0">
      <selection activeCell="C35" sqref="C35:C41"/>
    </sheetView>
  </sheetViews>
  <sheetFormatPr defaultRowHeight="15"/>
  <cols>
    <col min="1" max="1" width="12.28515625" bestFit="1" customWidth="1"/>
    <col min="2" max="2" width="4.5703125" bestFit="1" customWidth="1"/>
    <col min="3" max="3" width="13.7109375" style="23" bestFit="1" customWidth="1"/>
    <col min="4" max="4" width="9.42578125" bestFit="1" customWidth="1"/>
    <col min="5" max="5" width="48.42578125" customWidth="1"/>
    <col min="6" max="6" width="7" bestFit="1" customWidth="1"/>
  </cols>
  <sheetData>
    <row r="1" spans="1:16" ht="5.85" customHeight="1"/>
    <row r="2" spans="1:16" ht="22.9" customHeight="1">
      <c r="F2" s="1" t="s">
        <v>443</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253000</v>
      </c>
      <c r="D6" s="7" t="s">
        <v>8</v>
      </c>
      <c r="E6" s="8" t="s">
        <v>444</v>
      </c>
      <c r="F6" s="9" t="s">
        <v>445</v>
      </c>
    </row>
    <row r="7" spans="1:16" ht="19.149999999999999" customHeight="1">
      <c r="A7" s="11">
        <f t="shared" ref="A7:A41" si="0">B7*C7</f>
        <v>0</v>
      </c>
      <c r="B7" s="5"/>
      <c r="C7" s="34">
        <v>154500</v>
      </c>
      <c r="D7" s="7" t="s">
        <v>8</v>
      </c>
      <c r="E7" s="8" t="s">
        <v>446</v>
      </c>
      <c r="F7" s="9" t="s">
        <v>447</v>
      </c>
    </row>
    <row r="8" spans="1:16" ht="36.950000000000003" customHeight="1">
      <c r="A8" s="11">
        <f t="shared" si="0"/>
        <v>0</v>
      </c>
      <c r="B8" s="5"/>
      <c r="C8" s="34">
        <v>347000</v>
      </c>
      <c r="D8" s="7" t="s">
        <v>8</v>
      </c>
      <c r="E8" s="8" t="s">
        <v>448</v>
      </c>
      <c r="F8" s="9" t="s">
        <v>449</v>
      </c>
    </row>
    <row r="9" spans="1:16" ht="36.950000000000003" customHeight="1">
      <c r="A9" s="11">
        <f t="shared" si="0"/>
        <v>0</v>
      </c>
      <c r="B9" s="5"/>
      <c r="C9" s="34">
        <v>379500</v>
      </c>
      <c r="D9" s="7" t="s">
        <v>8</v>
      </c>
      <c r="E9" s="8" t="s">
        <v>450</v>
      </c>
      <c r="F9" s="9" t="s">
        <v>451</v>
      </c>
    </row>
    <row r="10" spans="1:16" ht="36.950000000000003" customHeight="1">
      <c r="A10" s="11">
        <f t="shared" si="0"/>
        <v>0</v>
      </c>
      <c r="B10" s="5"/>
      <c r="C10" s="34">
        <v>430000</v>
      </c>
      <c r="D10" s="7" t="s">
        <v>8</v>
      </c>
      <c r="E10" s="8" t="s">
        <v>452</v>
      </c>
      <c r="F10" s="9" t="s">
        <v>453</v>
      </c>
    </row>
    <row r="11" spans="1:16" ht="36.950000000000003" customHeight="1">
      <c r="A11" s="11">
        <f t="shared" si="0"/>
        <v>0</v>
      </c>
      <c r="B11" s="5"/>
      <c r="C11" s="34">
        <v>487000</v>
      </c>
      <c r="D11" s="7" t="s">
        <v>8</v>
      </c>
      <c r="E11" s="8" t="s">
        <v>454</v>
      </c>
      <c r="F11" s="9" t="s">
        <v>455</v>
      </c>
    </row>
    <row r="12" spans="1:16" ht="36.950000000000003" customHeight="1">
      <c r="A12" s="11">
        <f t="shared" si="0"/>
        <v>0</v>
      </c>
      <c r="B12" s="5"/>
      <c r="C12" s="34">
        <v>332500</v>
      </c>
      <c r="D12" s="7" t="s">
        <v>8</v>
      </c>
      <c r="E12" s="8" t="s">
        <v>456</v>
      </c>
      <c r="F12" s="9" t="s">
        <v>457</v>
      </c>
    </row>
    <row r="13" spans="1:16" ht="54.75" customHeight="1">
      <c r="A13" s="11">
        <f t="shared" si="0"/>
        <v>0</v>
      </c>
      <c r="B13" s="5"/>
      <c r="C13" s="34">
        <v>358500</v>
      </c>
      <c r="D13" s="7" t="s">
        <v>8</v>
      </c>
      <c r="E13" s="8" t="s">
        <v>458</v>
      </c>
      <c r="F13" s="9" t="s">
        <v>459</v>
      </c>
    </row>
    <row r="14" spans="1:16" ht="54.75" customHeight="1">
      <c r="A14" s="11">
        <f t="shared" si="0"/>
        <v>0</v>
      </c>
      <c r="B14" s="5"/>
      <c r="C14" s="34">
        <v>405000</v>
      </c>
      <c r="D14" s="7" t="s">
        <v>8</v>
      </c>
      <c r="E14" s="8" t="s">
        <v>460</v>
      </c>
      <c r="F14" s="9" t="s">
        <v>461</v>
      </c>
    </row>
    <row r="15" spans="1:16" ht="54" customHeight="1">
      <c r="A15" s="11">
        <f t="shared" si="0"/>
        <v>0</v>
      </c>
      <c r="B15" s="5"/>
      <c r="C15" s="34">
        <v>459500</v>
      </c>
      <c r="D15" s="7" t="s">
        <v>8</v>
      </c>
      <c r="E15" s="8" t="s">
        <v>462</v>
      </c>
      <c r="F15" s="9" t="s">
        <v>463</v>
      </c>
    </row>
    <row r="16" spans="1:16" ht="36.950000000000003" customHeight="1">
      <c r="A16" s="11">
        <f t="shared" si="0"/>
        <v>0</v>
      </c>
      <c r="B16" s="5"/>
      <c r="C16" s="34">
        <v>354500</v>
      </c>
      <c r="D16" s="7" t="s">
        <v>8</v>
      </c>
      <c r="E16" s="8" t="s">
        <v>464</v>
      </c>
      <c r="F16" s="9" t="s">
        <v>465</v>
      </c>
    </row>
    <row r="17" spans="1:6" ht="36.950000000000003" customHeight="1">
      <c r="A17" s="11">
        <f t="shared" si="0"/>
        <v>0</v>
      </c>
      <c r="B17" s="5"/>
      <c r="C17" s="34">
        <v>395000</v>
      </c>
      <c r="D17" s="7" t="s">
        <v>8</v>
      </c>
      <c r="E17" s="8" t="s">
        <v>466</v>
      </c>
      <c r="F17" s="9" t="s">
        <v>467</v>
      </c>
    </row>
    <row r="18" spans="1:6" ht="36.950000000000003" customHeight="1">
      <c r="A18" s="11">
        <f t="shared" si="0"/>
        <v>0</v>
      </c>
      <c r="B18" s="5"/>
      <c r="C18" s="34">
        <v>480500</v>
      </c>
      <c r="D18" s="7" t="s">
        <v>8</v>
      </c>
      <c r="E18" s="8" t="s">
        <v>468</v>
      </c>
      <c r="F18" s="9" t="s">
        <v>469</v>
      </c>
    </row>
    <row r="19" spans="1:6" ht="36.950000000000003" customHeight="1">
      <c r="A19" s="11">
        <f t="shared" si="0"/>
        <v>0</v>
      </c>
      <c r="B19" s="5"/>
      <c r="C19" s="34">
        <v>605500</v>
      </c>
      <c r="D19" s="7" t="s">
        <v>8</v>
      </c>
      <c r="E19" s="8" t="s">
        <v>470</v>
      </c>
      <c r="F19" s="9" t="s">
        <v>471</v>
      </c>
    </row>
    <row r="20" spans="1:6" ht="36.950000000000003" customHeight="1">
      <c r="A20" s="11">
        <f t="shared" si="0"/>
        <v>0</v>
      </c>
      <c r="B20" s="5"/>
      <c r="C20" s="34">
        <v>274000</v>
      </c>
      <c r="D20" s="7" t="s">
        <v>8</v>
      </c>
      <c r="E20" s="8" t="s">
        <v>472</v>
      </c>
      <c r="F20" s="9" t="s">
        <v>473</v>
      </c>
    </row>
    <row r="21" spans="1:6" ht="36.950000000000003" customHeight="1">
      <c r="A21" s="11">
        <f t="shared" si="0"/>
        <v>0</v>
      </c>
      <c r="B21" s="5"/>
      <c r="C21" s="34">
        <v>466500</v>
      </c>
      <c r="D21" s="7" t="s">
        <v>8</v>
      </c>
      <c r="E21" s="8" t="s">
        <v>474</v>
      </c>
      <c r="F21" s="9" t="s">
        <v>475</v>
      </c>
    </row>
    <row r="22" spans="1:6" ht="36.950000000000003" customHeight="1">
      <c r="A22" s="11">
        <f t="shared" si="0"/>
        <v>0</v>
      </c>
      <c r="B22" s="5"/>
      <c r="C22" s="34">
        <v>496500</v>
      </c>
      <c r="D22" s="7" t="s">
        <v>8</v>
      </c>
      <c r="E22" s="8" t="s">
        <v>476</v>
      </c>
      <c r="F22" s="9" t="s">
        <v>477</v>
      </c>
    </row>
    <row r="23" spans="1:6" ht="36.950000000000003" customHeight="1">
      <c r="A23" s="11">
        <f t="shared" si="0"/>
        <v>0</v>
      </c>
      <c r="B23" s="5"/>
      <c r="C23" s="34">
        <v>615500</v>
      </c>
      <c r="D23" s="7" t="s">
        <v>8</v>
      </c>
      <c r="E23" s="8" t="s">
        <v>478</v>
      </c>
      <c r="F23" s="9" t="s">
        <v>479</v>
      </c>
    </row>
    <row r="24" spans="1:6" ht="36.950000000000003" customHeight="1">
      <c r="A24" s="11">
        <f t="shared" si="0"/>
        <v>0</v>
      </c>
      <c r="B24" s="5"/>
      <c r="C24" s="34">
        <v>802000</v>
      </c>
      <c r="D24" s="7" t="s">
        <v>8</v>
      </c>
      <c r="E24" s="8" t="s">
        <v>480</v>
      </c>
      <c r="F24" s="9" t="s">
        <v>481</v>
      </c>
    </row>
    <row r="25" spans="1:6" ht="36.950000000000003" customHeight="1">
      <c r="A25" s="11">
        <f t="shared" si="0"/>
        <v>0</v>
      </c>
      <c r="B25" s="5"/>
      <c r="C25" s="34">
        <v>415000</v>
      </c>
      <c r="D25" s="7" t="s">
        <v>8</v>
      </c>
      <c r="E25" s="8" t="s">
        <v>482</v>
      </c>
      <c r="F25" s="9" t="s">
        <v>483</v>
      </c>
    </row>
    <row r="26" spans="1:6" ht="54.75" customHeight="1">
      <c r="A26" s="11">
        <f t="shared" si="0"/>
        <v>0</v>
      </c>
      <c r="B26" s="5"/>
      <c r="C26" s="34">
        <v>452500</v>
      </c>
      <c r="D26" s="7" t="s">
        <v>8</v>
      </c>
      <c r="E26" s="8" t="s">
        <v>484</v>
      </c>
      <c r="F26" s="9" t="s">
        <v>485</v>
      </c>
    </row>
    <row r="27" spans="1:6" ht="36.950000000000003" customHeight="1">
      <c r="A27" s="11">
        <f t="shared" si="0"/>
        <v>0</v>
      </c>
      <c r="B27" s="5"/>
      <c r="C27" s="34">
        <v>93700</v>
      </c>
      <c r="D27" s="7" t="s">
        <v>8</v>
      </c>
      <c r="E27" s="8" t="s">
        <v>486</v>
      </c>
      <c r="F27" s="9" t="s">
        <v>487</v>
      </c>
    </row>
    <row r="28" spans="1:6" ht="36.950000000000003" customHeight="1">
      <c r="A28" s="11">
        <f t="shared" si="0"/>
        <v>0</v>
      </c>
      <c r="B28" s="5"/>
      <c r="C28" s="34">
        <v>4880</v>
      </c>
      <c r="D28" s="7" t="s">
        <v>8</v>
      </c>
      <c r="E28" s="8" t="s">
        <v>488</v>
      </c>
      <c r="F28" s="9" t="s">
        <v>489</v>
      </c>
    </row>
    <row r="29" spans="1:6" ht="36.950000000000003" customHeight="1">
      <c r="A29" s="11">
        <f t="shared" si="0"/>
        <v>0</v>
      </c>
      <c r="B29" s="5"/>
      <c r="C29" s="34">
        <v>140500</v>
      </c>
      <c r="D29" s="7" t="s">
        <v>8</v>
      </c>
      <c r="E29" s="8" t="s">
        <v>490</v>
      </c>
      <c r="F29" s="9" t="s">
        <v>491</v>
      </c>
    </row>
    <row r="30" spans="1:6" ht="36.950000000000003" customHeight="1">
      <c r="A30" s="11">
        <f t="shared" si="0"/>
        <v>0</v>
      </c>
      <c r="B30" s="5"/>
      <c r="C30" s="34">
        <v>230000</v>
      </c>
      <c r="D30" s="7" t="s">
        <v>8</v>
      </c>
      <c r="E30" s="8" t="s">
        <v>492</v>
      </c>
      <c r="F30" s="9" t="s">
        <v>493</v>
      </c>
    </row>
    <row r="31" spans="1:6" ht="36.950000000000003" customHeight="1">
      <c r="A31" s="11">
        <f t="shared" si="0"/>
        <v>0</v>
      </c>
      <c r="B31" s="5"/>
      <c r="C31" s="34">
        <v>16500</v>
      </c>
      <c r="D31" s="7" t="s">
        <v>8</v>
      </c>
      <c r="E31" s="8" t="s">
        <v>494</v>
      </c>
      <c r="F31" s="9" t="s">
        <v>495</v>
      </c>
    </row>
    <row r="32" spans="1:6" ht="54" customHeight="1">
      <c r="A32" s="11">
        <f t="shared" si="0"/>
        <v>0</v>
      </c>
      <c r="B32" s="5"/>
      <c r="C32" s="34">
        <v>68500</v>
      </c>
      <c r="D32" s="7" t="s">
        <v>8</v>
      </c>
      <c r="E32" s="8" t="s">
        <v>496</v>
      </c>
      <c r="F32" s="9" t="s">
        <v>497</v>
      </c>
    </row>
    <row r="33" spans="1:6" ht="72.599999999999994" customHeight="1">
      <c r="A33" s="11">
        <f t="shared" si="0"/>
        <v>0</v>
      </c>
      <c r="B33" s="5"/>
      <c r="C33" s="34">
        <v>122000</v>
      </c>
      <c r="D33" s="7" t="s">
        <v>8</v>
      </c>
      <c r="E33" s="8" t="s">
        <v>498</v>
      </c>
      <c r="F33" s="9" t="s">
        <v>499</v>
      </c>
    </row>
    <row r="34" spans="1:6" ht="54" customHeight="1">
      <c r="A34" s="11">
        <f t="shared" si="0"/>
        <v>0</v>
      </c>
      <c r="B34" s="5"/>
      <c r="C34" s="34">
        <v>56700</v>
      </c>
      <c r="D34" s="7" t="s">
        <v>8</v>
      </c>
      <c r="E34" s="8" t="s">
        <v>430</v>
      </c>
      <c r="F34" s="9" t="s">
        <v>500</v>
      </c>
    </row>
    <row r="35" spans="1:6" ht="36.950000000000003" customHeight="1">
      <c r="A35" s="11">
        <f t="shared" si="0"/>
        <v>0</v>
      </c>
      <c r="B35" s="5"/>
      <c r="C35" s="34">
        <v>23700</v>
      </c>
      <c r="D35" s="7" t="s">
        <v>432</v>
      </c>
      <c r="E35" s="8" t="s">
        <v>501</v>
      </c>
      <c r="F35" s="9" t="s">
        <v>502</v>
      </c>
    </row>
    <row r="36" spans="1:6" ht="36.950000000000003" customHeight="1">
      <c r="A36" s="11">
        <f t="shared" si="0"/>
        <v>0</v>
      </c>
      <c r="B36" s="5"/>
      <c r="C36" s="34">
        <v>17000</v>
      </c>
      <c r="D36" s="7" t="s">
        <v>432</v>
      </c>
      <c r="E36" s="8" t="s">
        <v>503</v>
      </c>
      <c r="F36" s="9" t="s">
        <v>504</v>
      </c>
    </row>
    <row r="37" spans="1:6" ht="54.75" customHeight="1">
      <c r="A37" s="11">
        <f t="shared" si="0"/>
        <v>0</v>
      </c>
      <c r="B37" s="5"/>
      <c r="C37" s="34">
        <v>277500</v>
      </c>
      <c r="D37" s="7" t="s">
        <v>8</v>
      </c>
      <c r="E37" s="8" t="s">
        <v>505</v>
      </c>
      <c r="F37" s="9" t="s">
        <v>506</v>
      </c>
    </row>
    <row r="38" spans="1:6" ht="19.149999999999999" customHeight="1">
      <c r="A38" s="11">
        <f t="shared" si="0"/>
        <v>0</v>
      </c>
      <c r="B38" s="5"/>
      <c r="C38" s="34">
        <v>5920</v>
      </c>
      <c r="D38" s="7" t="s">
        <v>114</v>
      </c>
      <c r="E38" s="8" t="s">
        <v>507</v>
      </c>
      <c r="F38" s="9" t="s">
        <v>508</v>
      </c>
    </row>
    <row r="39" spans="1:6" ht="54.75" customHeight="1">
      <c r="A39" s="11">
        <f t="shared" si="0"/>
        <v>0</v>
      </c>
      <c r="B39" s="5"/>
      <c r="C39" s="34">
        <v>243000</v>
      </c>
      <c r="D39" s="7" t="s">
        <v>8</v>
      </c>
      <c r="E39" s="8" t="s">
        <v>509</v>
      </c>
      <c r="F39" s="9" t="s">
        <v>510</v>
      </c>
    </row>
    <row r="40" spans="1:6" ht="54" customHeight="1">
      <c r="A40" s="11">
        <f t="shared" si="0"/>
        <v>0</v>
      </c>
      <c r="B40" s="5"/>
      <c r="C40" s="34">
        <v>0</v>
      </c>
      <c r="D40" s="7" t="s">
        <v>8</v>
      </c>
      <c r="E40" s="8" t="s">
        <v>511</v>
      </c>
      <c r="F40" s="9" t="s">
        <v>512</v>
      </c>
    </row>
    <row r="41" spans="1:6" ht="36.950000000000003" customHeight="1">
      <c r="A41" s="11">
        <f t="shared" si="0"/>
        <v>0</v>
      </c>
      <c r="B41" s="5"/>
      <c r="C41" s="34">
        <v>111000</v>
      </c>
      <c r="D41" s="7" t="s">
        <v>8</v>
      </c>
      <c r="E41" s="8" t="s">
        <v>513</v>
      </c>
      <c r="F41" s="9" t="s">
        <v>514</v>
      </c>
    </row>
    <row r="42" spans="1:6" ht="74.099999999999994" customHeight="1">
      <c r="A42" s="12">
        <f>SUM(A6:A41)</f>
        <v>0</v>
      </c>
      <c r="B42" s="10"/>
      <c r="C42" s="36"/>
      <c r="D42" s="10"/>
      <c r="E42" s="10"/>
      <c r="F42" s="10"/>
    </row>
    <row r="43" spans="1:6" ht="74.099999999999994" customHeight="1"/>
    <row r="44" spans="1:6" ht="74.099999999999994" customHeight="1"/>
    <row r="45" spans="1:6" ht="74.099999999999994" customHeight="1"/>
    <row r="46" spans="1:6" ht="74.099999999999994" customHeight="1"/>
    <row r="47" spans="1:6" ht="74.099999999999994" customHeight="1"/>
    <row r="48" spans="1:6" ht="54.75" customHeight="1"/>
    <row r="49" spans="4:5" ht="54.75" customHeight="1"/>
    <row r="50" spans="4:5" ht="3" customHeight="1"/>
    <row r="51" spans="4:5" ht="17.850000000000001" customHeight="1">
      <c r="D51" s="40"/>
      <c r="E51" s="40"/>
    </row>
  </sheetData>
  <mergeCells count="3">
    <mergeCell ref="C3:D3"/>
    <mergeCell ref="E3:F3"/>
    <mergeCell ref="D51:E51"/>
  </mergeCells>
  <pageMargins left="0.39370078740157499" right="0.39370078740157499" top="0.39370078740157499" bottom="0.39370078740157499" header="0" footer="0"/>
  <pageSetup paperSize="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rightToLeft="1" topLeftCell="A22" workbookViewId="0">
      <selection activeCell="C6" sqref="C6:C31"/>
    </sheetView>
  </sheetViews>
  <sheetFormatPr defaultRowHeight="15"/>
  <cols>
    <col min="1" max="1" width="12.28515625" bestFit="1" customWidth="1"/>
    <col min="2" max="2" width="4.5703125" bestFit="1" customWidth="1"/>
    <col min="3" max="3" width="13.7109375" style="23" bestFit="1" customWidth="1"/>
    <col min="4" max="4" width="5.5703125" bestFit="1" customWidth="1"/>
    <col min="5" max="5" width="52" customWidth="1"/>
    <col min="6" max="6" width="7" bestFit="1" customWidth="1"/>
  </cols>
  <sheetData>
    <row r="1" spans="1:16" ht="5.85" customHeight="1"/>
    <row r="2" spans="1:16" ht="22.9" customHeight="1">
      <c r="F2" s="1" t="s">
        <v>515</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B6*C6</f>
        <v>0</v>
      </c>
      <c r="B6" s="5"/>
      <c r="C6" s="34">
        <v>36100</v>
      </c>
      <c r="D6" s="7" t="s">
        <v>127</v>
      </c>
      <c r="E6" s="8" t="s">
        <v>516</v>
      </c>
      <c r="F6" s="9" t="s">
        <v>517</v>
      </c>
    </row>
    <row r="7" spans="1:16" ht="36.950000000000003" customHeight="1">
      <c r="A7" s="11">
        <f t="shared" ref="A7:A31" si="0">B7*C7</f>
        <v>0</v>
      </c>
      <c r="B7" s="5"/>
      <c r="C7" s="34">
        <v>31600</v>
      </c>
      <c r="D7" s="7" t="s">
        <v>127</v>
      </c>
      <c r="E7" s="8" t="s">
        <v>518</v>
      </c>
      <c r="F7" s="9" t="s">
        <v>519</v>
      </c>
    </row>
    <row r="8" spans="1:16" ht="36.950000000000003" customHeight="1">
      <c r="A8" s="11">
        <f t="shared" si="0"/>
        <v>0</v>
      </c>
      <c r="B8" s="5"/>
      <c r="C8" s="34">
        <v>30200</v>
      </c>
      <c r="D8" s="7" t="s">
        <v>127</v>
      </c>
      <c r="E8" s="8" t="s">
        <v>520</v>
      </c>
      <c r="F8" s="9" t="s">
        <v>521</v>
      </c>
    </row>
    <row r="9" spans="1:16" ht="36.950000000000003" customHeight="1">
      <c r="A9" s="11">
        <f t="shared" si="0"/>
        <v>0</v>
      </c>
      <c r="B9" s="5"/>
      <c r="C9" s="34">
        <v>34000</v>
      </c>
      <c r="D9" s="7" t="s">
        <v>127</v>
      </c>
      <c r="E9" s="8" t="s">
        <v>522</v>
      </c>
      <c r="F9" s="9" t="s">
        <v>523</v>
      </c>
    </row>
    <row r="10" spans="1:16" ht="36.950000000000003" customHeight="1">
      <c r="A10" s="11">
        <f t="shared" si="0"/>
        <v>0</v>
      </c>
      <c r="B10" s="5"/>
      <c r="C10" s="34">
        <v>26600</v>
      </c>
      <c r="D10" s="7" t="s">
        <v>127</v>
      </c>
      <c r="E10" s="8" t="s">
        <v>524</v>
      </c>
      <c r="F10" s="9" t="s">
        <v>525</v>
      </c>
    </row>
    <row r="11" spans="1:16" ht="36.950000000000003" customHeight="1">
      <c r="A11" s="11">
        <f t="shared" si="0"/>
        <v>0</v>
      </c>
      <c r="B11" s="5"/>
      <c r="C11" s="34">
        <v>25300</v>
      </c>
      <c r="D11" s="7" t="s">
        <v>127</v>
      </c>
      <c r="E11" s="8" t="s">
        <v>526</v>
      </c>
      <c r="F11" s="9" t="s">
        <v>527</v>
      </c>
    </row>
    <row r="12" spans="1:16" ht="36.950000000000003" customHeight="1">
      <c r="A12" s="11">
        <f t="shared" si="0"/>
        <v>0</v>
      </c>
      <c r="B12" s="5"/>
      <c r="C12" s="34">
        <v>34700</v>
      </c>
      <c r="D12" s="7" t="s">
        <v>127</v>
      </c>
      <c r="E12" s="8" t="s">
        <v>528</v>
      </c>
      <c r="F12" s="9" t="s">
        <v>529</v>
      </c>
    </row>
    <row r="13" spans="1:16" ht="36.950000000000003" customHeight="1">
      <c r="A13" s="11">
        <f t="shared" si="0"/>
        <v>0</v>
      </c>
      <c r="B13" s="5"/>
      <c r="C13" s="34">
        <v>27100</v>
      </c>
      <c r="D13" s="7" t="s">
        <v>127</v>
      </c>
      <c r="E13" s="8" t="s">
        <v>530</v>
      </c>
      <c r="F13" s="9" t="s">
        <v>531</v>
      </c>
    </row>
    <row r="14" spans="1:16" ht="36.950000000000003" customHeight="1">
      <c r="A14" s="11">
        <f t="shared" si="0"/>
        <v>0</v>
      </c>
      <c r="B14" s="5"/>
      <c r="C14" s="34">
        <v>25700</v>
      </c>
      <c r="D14" s="7" t="s">
        <v>127</v>
      </c>
      <c r="E14" s="8" t="s">
        <v>532</v>
      </c>
      <c r="F14" s="9" t="s">
        <v>533</v>
      </c>
    </row>
    <row r="15" spans="1:16" ht="36.950000000000003" customHeight="1">
      <c r="A15" s="11">
        <f t="shared" si="0"/>
        <v>0</v>
      </c>
      <c r="B15" s="5"/>
      <c r="C15" s="34">
        <v>28100</v>
      </c>
      <c r="D15" s="7" t="s">
        <v>127</v>
      </c>
      <c r="E15" s="8" t="s">
        <v>534</v>
      </c>
      <c r="F15" s="9" t="s">
        <v>535</v>
      </c>
    </row>
    <row r="16" spans="1:16" ht="36.950000000000003" customHeight="1">
      <c r="A16" s="11">
        <f t="shared" si="0"/>
        <v>0</v>
      </c>
      <c r="B16" s="5"/>
      <c r="C16" s="34">
        <v>26400</v>
      </c>
      <c r="D16" s="7" t="s">
        <v>127</v>
      </c>
      <c r="E16" s="8" t="s">
        <v>536</v>
      </c>
      <c r="F16" s="9" t="s">
        <v>537</v>
      </c>
    </row>
    <row r="17" spans="1:6" ht="36.950000000000003" customHeight="1">
      <c r="A17" s="11">
        <f t="shared" si="0"/>
        <v>0</v>
      </c>
      <c r="B17" s="5"/>
      <c r="C17" s="34">
        <v>530</v>
      </c>
      <c r="D17" s="7" t="s">
        <v>127</v>
      </c>
      <c r="E17" s="8" t="s">
        <v>538</v>
      </c>
      <c r="F17" s="9" t="s">
        <v>539</v>
      </c>
    </row>
    <row r="18" spans="1:6" ht="54.75" customHeight="1">
      <c r="A18" s="11">
        <f t="shared" si="0"/>
        <v>0</v>
      </c>
      <c r="B18" s="5"/>
      <c r="C18" s="34">
        <v>31300</v>
      </c>
      <c r="D18" s="7" t="s">
        <v>127</v>
      </c>
      <c r="E18" s="8" t="s">
        <v>540</v>
      </c>
      <c r="F18" s="9" t="s">
        <v>541</v>
      </c>
    </row>
    <row r="19" spans="1:6" ht="54" customHeight="1">
      <c r="A19" s="11">
        <f t="shared" si="0"/>
        <v>0</v>
      </c>
      <c r="B19" s="5"/>
      <c r="C19" s="34">
        <v>1810</v>
      </c>
      <c r="D19" s="7" t="s">
        <v>127</v>
      </c>
      <c r="E19" s="8" t="s">
        <v>542</v>
      </c>
      <c r="F19" s="9" t="s">
        <v>543</v>
      </c>
    </row>
    <row r="20" spans="1:6" ht="19.899999999999999" customHeight="1">
      <c r="A20" s="11">
        <f t="shared" si="0"/>
        <v>0</v>
      </c>
      <c r="B20" s="5"/>
      <c r="C20" s="34">
        <v>43800</v>
      </c>
      <c r="D20" s="7" t="s">
        <v>127</v>
      </c>
      <c r="E20" s="8" t="s">
        <v>2374</v>
      </c>
      <c r="F20" s="9" t="s">
        <v>544</v>
      </c>
    </row>
    <row r="21" spans="1:6" ht="36.950000000000003" customHeight="1">
      <c r="A21" s="11">
        <f t="shared" si="0"/>
        <v>0</v>
      </c>
      <c r="B21" s="5"/>
      <c r="C21" s="34">
        <v>58100</v>
      </c>
      <c r="D21" s="7" t="s">
        <v>127</v>
      </c>
      <c r="E21" s="8" t="s">
        <v>2375</v>
      </c>
      <c r="F21" s="9" t="s">
        <v>545</v>
      </c>
    </row>
    <row r="22" spans="1:6" ht="54" customHeight="1">
      <c r="A22" s="11">
        <f t="shared" si="0"/>
        <v>0</v>
      </c>
      <c r="B22" s="5"/>
      <c r="C22" s="34">
        <v>54700</v>
      </c>
      <c r="D22" s="7" t="s">
        <v>127</v>
      </c>
      <c r="E22" s="8" t="s">
        <v>546</v>
      </c>
      <c r="F22" s="9" t="s">
        <v>547</v>
      </c>
    </row>
    <row r="23" spans="1:6" ht="19.899999999999999" customHeight="1">
      <c r="A23" s="11">
        <f t="shared" si="0"/>
        <v>0</v>
      </c>
      <c r="B23" s="5"/>
      <c r="C23" s="34">
        <v>14500</v>
      </c>
      <c r="D23" s="7" t="s">
        <v>114</v>
      </c>
      <c r="E23" s="8" t="s">
        <v>548</v>
      </c>
      <c r="F23" s="9" t="s">
        <v>549</v>
      </c>
    </row>
    <row r="24" spans="1:6" ht="19.149999999999999" customHeight="1">
      <c r="A24" s="11">
        <f t="shared" si="0"/>
        <v>0</v>
      </c>
      <c r="B24" s="5"/>
      <c r="C24" s="34">
        <v>72800</v>
      </c>
      <c r="D24" s="7" t="s">
        <v>127</v>
      </c>
      <c r="E24" s="8" t="s">
        <v>550</v>
      </c>
      <c r="F24" s="9" t="s">
        <v>551</v>
      </c>
    </row>
    <row r="25" spans="1:6" ht="36.950000000000003" customHeight="1">
      <c r="A25" s="11">
        <f t="shared" si="0"/>
        <v>0</v>
      </c>
      <c r="B25" s="5"/>
      <c r="C25" s="34">
        <v>56000</v>
      </c>
      <c r="D25" s="7" t="s">
        <v>127</v>
      </c>
      <c r="E25" s="8" t="s">
        <v>552</v>
      </c>
      <c r="F25" s="9" t="s">
        <v>553</v>
      </c>
    </row>
    <row r="26" spans="1:6" ht="36.950000000000003" customHeight="1">
      <c r="A26" s="11">
        <f t="shared" si="0"/>
        <v>0</v>
      </c>
      <c r="B26" s="5"/>
      <c r="C26" s="34">
        <v>3100</v>
      </c>
      <c r="D26" s="7" t="s">
        <v>127</v>
      </c>
      <c r="E26" s="8" t="s">
        <v>554</v>
      </c>
      <c r="F26" s="9" t="s">
        <v>555</v>
      </c>
    </row>
    <row r="27" spans="1:6" ht="19.899999999999999" customHeight="1">
      <c r="A27" s="11">
        <f t="shared" si="0"/>
        <v>0</v>
      </c>
      <c r="B27" s="5"/>
      <c r="C27" s="34">
        <v>35650</v>
      </c>
      <c r="D27" s="7" t="s">
        <v>127</v>
      </c>
      <c r="E27" s="8" t="s">
        <v>556</v>
      </c>
      <c r="F27" s="9" t="s">
        <v>557</v>
      </c>
    </row>
    <row r="28" spans="1:6" ht="19.149999999999999" customHeight="1">
      <c r="A28" s="11">
        <f t="shared" si="0"/>
        <v>0</v>
      </c>
      <c r="B28" s="5"/>
      <c r="C28" s="34">
        <v>44850</v>
      </c>
      <c r="D28" s="7" t="s">
        <v>127</v>
      </c>
      <c r="E28" s="8" t="s">
        <v>558</v>
      </c>
      <c r="F28" s="9" t="s">
        <v>559</v>
      </c>
    </row>
    <row r="29" spans="1:6" ht="19.899999999999999" customHeight="1">
      <c r="A29" s="11">
        <f t="shared" si="0"/>
        <v>0</v>
      </c>
      <c r="B29" s="5"/>
      <c r="C29" s="34">
        <v>1950000</v>
      </c>
      <c r="D29" s="7" t="s">
        <v>114</v>
      </c>
      <c r="E29" s="8" t="s">
        <v>560</v>
      </c>
      <c r="F29" s="9" t="s">
        <v>561</v>
      </c>
    </row>
    <row r="30" spans="1:6" ht="19.149999999999999" customHeight="1">
      <c r="A30" s="11">
        <f t="shared" si="0"/>
        <v>0</v>
      </c>
      <c r="B30" s="5"/>
      <c r="C30" s="34">
        <v>1950000</v>
      </c>
      <c r="D30" s="7" t="s">
        <v>114</v>
      </c>
      <c r="E30" s="8" t="s">
        <v>562</v>
      </c>
      <c r="F30" s="9" t="s">
        <v>563</v>
      </c>
    </row>
    <row r="31" spans="1:6" ht="36.950000000000003" customHeight="1">
      <c r="A31" s="11">
        <f t="shared" si="0"/>
        <v>0</v>
      </c>
      <c r="B31" s="5"/>
      <c r="C31" s="34">
        <v>200000</v>
      </c>
      <c r="D31" s="7" t="s">
        <v>564</v>
      </c>
      <c r="E31" s="8" t="s">
        <v>565</v>
      </c>
      <c r="F31" s="9" t="s">
        <v>566</v>
      </c>
    </row>
    <row r="32" spans="1:6" ht="74.099999999999994" customHeight="1">
      <c r="A32" s="12">
        <f>SUM(A6:A31)</f>
        <v>0</v>
      </c>
      <c r="B32" s="10"/>
      <c r="C32" s="36"/>
      <c r="D32" s="10"/>
      <c r="E32" s="10"/>
      <c r="F32" s="10"/>
    </row>
    <row r="33" spans="4:5" ht="74.099999999999994" customHeight="1"/>
    <row r="34" spans="4:5" ht="74.099999999999994" customHeight="1"/>
    <row r="35" spans="4:5" ht="74.099999999999994" customHeight="1"/>
    <row r="36" spans="4:5" ht="74.099999999999994" customHeight="1"/>
    <row r="37" spans="4:5" ht="60.6" customHeight="1"/>
    <row r="38" spans="4:5" ht="60" customHeight="1"/>
    <row r="39" spans="4:5" ht="3" customHeight="1"/>
    <row r="40" spans="4:5" ht="17.850000000000001" customHeight="1">
      <c r="D40" s="40"/>
      <c r="E40" s="40"/>
    </row>
  </sheetData>
  <mergeCells count="3">
    <mergeCell ref="C3:D3"/>
    <mergeCell ref="E3:F3"/>
    <mergeCell ref="D40:E40"/>
  </mergeCells>
  <pageMargins left="0.39370078740157499" right="0.39370078740157499" top="0.39370078740157499" bottom="0.39370078740157499" header="0" footer="0"/>
  <pageSetup paperSize="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rightToLeft="1" topLeftCell="A35" workbookViewId="0">
      <selection activeCell="C40" sqref="C40:C43"/>
    </sheetView>
  </sheetViews>
  <sheetFormatPr defaultRowHeight="15"/>
  <cols>
    <col min="1" max="1" width="12.28515625" bestFit="1" customWidth="1"/>
    <col min="2" max="2" width="4.5703125" bestFit="1" customWidth="1"/>
    <col min="3" max="3" width="13.7109375" style="23" bestFit="1" customWidth="1"/>
    <col min="4" max="4" width="9.42578125" bestFit="1" customWidth="1"/>
    <col min="5" max="5" width="47.42578125" customWidth="1"/>
    <col min="6" max="6" width="7" bestFit="1" customWidth="1"/>
  </cols>
  <sheetData>
    <row r="1" spans="1:16" ht="5.85" customHeight="1"/>
    <row r="2" spans="1:16" ht="22.9" customHeight="1">
      <c r="F2" s="1" t="s">
        <v>567</v>
      </c>
      <c r="H2" s="1"/>
      <c r="I2" s="1"/>
      <c r="J2" s="1"/>
      <c r="K2" s="1"/>
      <c r="L2" s="1"/>
      <c r="M2" s="1"/>
      <c r="N2" s="1"/>
      <c r="O2" s="1"/>
      <c r="P2" s="1"/>
    </row>
    <row r="3" spans="1:16" ht="23.65" customHeight="1">
      <c r="C3" s="39" t="s">
        <v>2348</v>
      </c>
      <c r="D3" s="39"/>
      <c r="E3" s="39" t="s">
        <v>1</v>
      </c>
      <c r="F3" s="39"/>
    </row>
    <row r="4" spans="1:16" ht="5.85" customHeight="1">
      <c r="A4" s="2"/>
      <c r="B4" s="2"/>
      <c r="C4" s="32"/>
      <c r="D4" s="2"/>
      <c r="E4" s="2"/>
      <c r="F4" s="2"/>
    </row>
    <row r="5" spans="1:16" ht="28.9" customHeight="1">
      <c r="A5" s="3" t="s">
        <v>2</v>
      </c>
      <c r="B5" s="4" t="s">
        <v>3</v>
      </c>
      <c r="C5" s="33" t="s">
        <v>4</v>
      </c>
      <c r="D5" s="4" t="s">
        <v>5</v>
      </c>
      <c r="E5" s="4" t="s">
        <v>6</v>
      </c>
      <c r="F5" s="4" t="s">
        <v>7</v>
      </c>
    </row>
    <row r="6" spans="1:16" ht="36.950000000000003" customHeight="1">
      <c r="A6" s="11">
        <f>C6*B6</f>
        <v>0</v>
      </c>
      <c r="B6" s="5"/>
      <c r="C6" s="34">
        <v>953000</v>
      </c>
      <c r="D6" s="7" t="s">
        <v>61</v>
      </c>
      <c r="E6" s="8" t="s">
        <v>568</v>
      </c>
      <c r="F6" s="9" t="s">
        <v>569</v>
      </c>
    </row>
    <row r="7" spans="1:16" ht="36.950000000000003" customHeight="1">
      <c r="A7" s="11">
        <f t="shared" ref="A7:A43" si="0">C7*B7</f>
        <v>0</v>
      </c>
      <c r="B7" s="5"/>
      <c r="C7" s="34">
        <v>1013000</v>
      </c>
      <c r="D7" s="7" t="s">
        <v>61</v>
      </c>
      <c r="E7" s="8" t="s">
        <v>570</v>
      </c>
      <c r="F7" s="9" t="s">
        <v>571</v>
      </c>
    </row>
    <row r="8" spans="1:16" ht="36.950000000000003" customHeight="1">
      <c r="A8" s="26">
        <f t="shared" si="0"/>
        <v>0</v>
      </c>
      <c r="B8" s="27"/>
      <c r="C8" s="35">
        <v>1110000</v>
      </c>
      <c r="D8" s="29" t="s">
        <v>61</v>
      </c>
      <c r="E8" s="30" t="s">
        <v>572</v>
      </c>
      <c r="F8" s="31" t="s">
        <v>573</v>
      </c>
    </row>
    <row r="9" spans="1:16" ht="36.950000000000003" customHeight="1">
      <c r="A9" s="11">
        <f t="shared" si="0"/>
        <v>0</v>
      </c>
      <c r="B9" s="5"/>
      <c r="C9" s="34">
        <v>1171000</v>
      </c>
      <c r="D9" s="7" t="s">
        <v>61</v>
      </c>
      <c r="E9" s="8" t="s">
        <v>574</v>
      </c>
      <c r="F9" s="9" t="s">
        <v>575</v>
      </c>
    </row>
    <row r="10" spans="1:16" ht="36.950000000000003" customHeight="1">
      <c r="A10" s="11">
        <f t="shared" si="0"/>
        <v>0</v>
      </c>
      <c r="B10" s="5"/>
      <c r="C10" s="34">
        <v>1217000</v>
      </c>
      <c r="D10" s="7" t="s">
        <v>61</v>
      </c>
      <c r="E10" s="8" t="s">
        <v>576</v>
      </c>
      <c r="F10" s="9" t="s">
        <v>577</v>
      </c>
    </row>
    <row r="11" spans="1:16" ht="36.950000000000003" customHeight="1">
      <c r="A11" s="11">
        <f t="shared" si="0"/>
        <v>0</v>
      </c>
      <c r="B11" s="5"/>
      <c r="C11" s="34">
        <v>1282000</v>
      </c>
      <c r="D11" s="7" t="s">
        <v>61</v>
      </c>
      <c r="E11" s="8" t="s">
        <v>578</v>
      </c>
      <c r="F11" s="9" t="s">
        <v>579</v>
      </c>
    </row>
    <row r="12" spans="1:16" ht="36.950000000000003" customHeight="1">
      <c r="A12" s="11">
        <f t="shared" si="0"/>
        <v>0</v>
      </c>
      <c r="B12" s="5"/>
      <c r="C12" s="34">
        <v>1354000</v>
      </c>
      <c r="D12" s="7" t="s">
        <v>61</v>
      </c>
      <c r="E12" s="8" t="s">
        <v>580</v>
      </c>
      <c r="F12" s="9" t="s">
        <v>581</v>
      </c>
    </row>
    <row r="13" spans="1:16" ht="36.950000000000003" customHeight="1">
      <c r="A13" s="11">
        <f t="shared" si="0"/>
        <v>0</v>
      </c>
      <c r="B13" s="5"/>
      <c r="C13" s="34">
        <v>1444000</v>
      </c>
      <c r="D13" s="7" t="s">
        <v>61</v>
      </c>
      <c r="E13" s="8" t="s">
        <v>582</v>
      </c>
      <c r="F13" s="9" t="s">
        <v>583</v>
      </c>
    </row>
    <row r="14" spans="1:16" ht="36.950000000000003" customHeight="1">
      <c r="A14" s="11">
        <f t="shared" si="0"/>
        <v>0</v>
      </c>
      <c r="B14" s="5"/>
      <c r="C14" s="34">
        <v>1507000</v>
      </c>
      <c r="D14" s="7" t="s">
        <v>61</v>
      </c>
      <c r="E14" s="8" t="s">
        <v>584</v>
      </c>
      <c r="F14" s="9" t="s">
        <v>585</v>
      </c>
    </row>
    <row r="15" spans="1:16" ht="36.950000000000003" customHeight="1">
      <c r="A15" s="11">
        <f t="shared" si="0"/>
        <v>0</v>
      </c>
      <c r="B15" s="5"/>
      <c r="C15" s="34">
        <v>0</v>
      </c>
      <c r="D15" s="7" t="s">
        <v>61</v>
      </c>
      <c r="E15" s="8" t="s">
        <v>586</v>
      </c>
      <c r="F15" s="9" t="s">
        <v>587</v>
      </c>
    </row>
    <row r="16" spans="1:16" ht="36.950000000000003" customHeight="1">
      <c r="A16" s="11">
        <f t="shared" si="0"/>
        <v>0</v>
      </c>
      <c r="B16" s="5"/>
      <c r="C16" s="34">
        <v>13200</v>
      </c>
      <c r="D16" s="7" t="s">
        <v>61</v>
      </c>
      <c r="E16" s="8" t="s">
        <v>588</v>
      </c>
      <c r="F16" s="9" t="s">
        <v>589</v>
      </c>
    </row>
    <row r="17" spans="1:6" ht="36.950000000000003" customHeight="1">
      <c r="A17" s="11">
        <f t="shared" si="0"/>
        <v>0</v>
      </c>
      <c r="B17" s="5"/>
      <c r="C17" s="34">
        <v>1055000</v>
      </c>
      <c r="D17" s="7" t="s">
        <v>61</v>
      </c>
      <c r="E17" s="8" t="s">
        <v>590</v>
      </c>
      <c r="F17" s="9" t="s">
        <v>591</v>
      </c>
    </row>
    <row r="18" spans="1:6" ht="36.950000000000003" customHeight="1">
      <c r="A18" s="11">
        <f t="shared" si="0"/>
        <v>0</v>
      </c>
      <c r="B18" s="5"/>
      <c r="C18" s="34">
        <v>1952000</v>
      </c>
      <c r="D18" s="7" t="s">
        <v>61</v>
      </c>
      <c r="E18" s="8" t="s">
        <v>592</v>
      </c>
      <c r="F18" s="9" t="s">
        <v>593</v>
      </c>
    </row>
    <row r="19" spans="1:6" ht="36.950000000000003" customHeight="1">
      <c r="A19" s="11">
        <f t="shared" si="0"/>
        <v>0</v>
      </c>
      <c r="B19" s="5"/>
      <c r="C19" s="34">
        <v>1179000</v>
      </c>
      <c r="D19" s="7" t="s">
        <v>61</v>
      </c>
      <c r="E19" s="8" t="s">
        <v>594</v>
      </c>
      <c r="F19" s="9" t="s">
        <v>595</v>
      </c>
    </row>
    <row r="20" spans="1:6" ht="54.75" customHeight="1">
      <c r="A20" s="11">
        <f t="shared" si="0"/>
        <v>0</v>
      </c>
      <c r="B20" s="5"/>
      <c r="C20" s="34">
        <v>1073000</v>
      </c>
      <c r="D20" s="7" t="s">
        <v>61</v>
      </c>
      <c r="E20" s="8" t="s">
        <v>596</v>
      </c>
      <c r="F20" s="9" t="s">
        <v>597</v>
      </c>
    </row>
    <row r="21" spans="1:6" ht="36.950000000000003" customHeight="1">
      <c r="A21" s="11">
        <f t="shared" si="0"/>
        <v>0</v>
      </c>
      <c r="B21" s="5"/>
      <c r="C21" s="34">
        <v>715</v>
      </c>
      <c r="D21" s="7" t="s">
        <v>61</v>
      </c>
      <c r="E21" s="8" t="s">
        <v>598</v>
      </c>
      <c r="F21" s="9" t="s">
        <v>599</v>
      </c>
    </row>
    <row r="22" spans="1:6" ht="36.950000000000003" customHeight="1">
      <c r="A22" s="11">
        <f t="shared" si="0"/>
        <v>0</v>
      </c>
      <c r="B22" s="5"/>
      <c r="C22" s="34">
        <v>247000</v>
      </c>
      <c r="D22" s="7" t="s">
        <v>61</v>
      </c>
      <c r="E22" s="8" t="s">
        <v>600</v>
      </c>
      <c r="F22" s="9" t="s">
        <v>601</v>
      </c>
    </row>
    <row r="23" spans="1:6" ht="36.950000000000003" customHeight="1">
      <c r="A23" s="11">
        <f t="shared" si="0"/>
        <v>0</v>
      </c>
      <c r="B23" s="5"/>
      <c r="C23" s="34">
        <v>171000</v>
      </c>
      <c r="D23" s="7" t="s">
        <v>61</v>
      </c>
      <c r="E23" s="8" t="s">
        <v>602</v>
      </c>
      <c r="F23" s="9" t="s">
        <v>603</v>
      </c>
    </row>
    <row r="24" spans="1:6" ht="71.849999999999994" customHeight="1">
      <c r="A24" s="11">
        <f t="shared" si="0"/>
        <v>0</v>
      </c>
      <c r="B24" s="5"/>
      <c r="C24" s="34">
        <v>262000</v>
      </c>
      <c r="D24" s="7" t="s">
        <v>61</v>
      </c>
      <c r="E24" s="8" t="s">
        <v>604</v>
      </c>
      <c r="F24" s="9" t="s">
        <v>605</v>
      </c>
    </row>
    <row r="25" spans="1:6" ht="36.950000000000003" customHeight="1">
      <c r="A25" s="11">
        <f t="shared" si="0"/>
        <v>0</v>
      </c>
      <c r="B25" s="5"/>
      <c r="C25" s="34">
        <v>73700</v>
      </c>
      <c r="D25" s="7" t="s">
        <v>61</v>
      </c>
      <c r="E25" s="8" t="s">
        <v>606</v>
      </c>
      <c r="F25" s="9" t="s">
        <v>607</v>
      </c>
    </row>
    <row r="26" spans="1:6" ht="36.950000000000003" customHeight="1">
      <c r="A26" s="11">
        <f t="shared" si="0"/>
        <v>0</v>
      </c>
      <c r="B26" s="5"/>
      <c r="C26" s="34">
        <v>28400</v>
      </c>
      <c r="D26" s="7" t="s">
        <v>61</v>
      </c>
      <c r="E26" s="8" t="s">
        <v>608</v>
      </c>
      <c r="F26" s="9" t="s">
        <v>609</v>
      </c>
    </row>
    <row r="27" spans="1:6" ht="19.899999999999999" customHeight="1">
      <c r="A27" s="11">
        <f t="shared" si="0"/>
        <v>0</v>
      </c>
      <c r="B27" s="5"/>
      <c r="C27" s="34">
        <v>81200</v>
      </c>
      <c r="D27" s="7" t="s">
        <v>61</v>
      </c>
      <c r="E27" s="8" t="s">
        <v>610</v>
      </c>
      <c r="F27" s="9" t="s">
        <v>611</v>
      </c>
    </row>
    <row r="28" spans="1:6" ht="36.950000000000003" customHeight="1">
      <c r="A28" s="11">
        <f t="shared" si="0"/>
        <v>0</v>
      </c>
      <c r="B28" s="5"/>
      <c r="C28" s="34">
        <v>110500</v>
      </c>
      <c r="D28" s="7" t="s">
        <v>61</v>
      </c>
      <c r="E28" s="8" t="s">
        <v>612</v>
      </c>
      <c r="F28" s="9" t="s">
        <v>613</v>
      </c>
    </row>
    <row r="29" spans="1:6" ht="19.149999999999999" customHeight="1">
      <c r="A29" s="11">
        <f t="shared" si="0"/>
        <v>0</v>
      </c>
      <c r="B29" s="5"/>
      <c r="C29" s="34">
        <v>31600</v>
      </c>
      <c r="D29" s="7" t="s">
        <v>8</v>
      </c>
      <c r="E29" s="8" t="s">
        <v>614</v>
      </c>
      <c r="F29" s="9" t="s">
        <v>615</v>
      </c>
    </row>
    <row r="30" spans="1:6" ht="36.950000000000003" customHeight="1">
      <c r="A30" s="11">
        <f t="shared" si="0"/>
        <v>0</v>
      </c>
      <c r="B30" s="5"/>
      <c r="C30" s="34">
        <v>28000</v>
      </c>
      <c r="D30" s="7" t="s">
        <v>8</v>
      </c>
      <c r="E30" s="8" t="s">
        <v>616</v>
      </c>
      <c r="F30" s="9" t="s">
        <v>617</v>
      </c>
    </row>
    <row r="31" spans="1:6" ht="36.950000000000003" customHeight="1">
      <c r="A31" s="11">
        <f t="shared" si="0"/>
        <v>0</v>
      </c>
      <c r="B31" s="5"/>
      <c r="C31" s="34">
        <v>36100</v>
      </c>
      <c r="D31" s="7" t="s">
        <v>61</v>
      </c>
      <c r="E31" s="8" t="s">
        <v>618</v>
      </c>
      <c r="F31" s="9" t="s">
        <v>619</v>
      </c>
    </row>
    <row r="32" spans="1:6" ht="54.75" customHeight="1">
      <c r="A32" s="11">
        <f t="shared" si="0"/>
        <v>0</v>
      </c>
      <c r="B32" s="5"/>
      <c r="C32" s="34">
        <v>39700</v>
      </c>
      <c r="D32" s="7" t="s">
        <v>61</v>
      </c>
      <c r="E32" s="8" t="s">
        <v>620</v>
      </c>
      <c r="F32" s="9" t="s">
        <v>621</v>
      </c>
    </row>
    <row r="33" spans="1:6" ht="36.950000000000003" customHeight="1">
      <c r="A33" s="11">
        <f t="shared" si="0"/>
        <v>0</v>
      </c>
      <c r="B33" s="5"/>
      <c r="C33" s="34">
        <v>235000</v>
      </c>
      <c r="D33" s="7" t="s">
        <v>8</v>
      </c>
      <c r="E33" s="8" t="s">
        <v>622</v>
      </c>
      <c r="F33" s="9" t="s">
        <v>623</v>
      </c>
    </row>
    <row r="34" spans="1:6" ht="36.950000000000003" customHeight="1">
      <c r="A34" s="11">
        <f t="shared" si="0"/>
        <v>0</v>
      </c>
      <c r="B34" s="5"/>
      <c r="C34" s="34">
        <v>407500</v>
      </c>
      <c r="D34" s="7" t="s">
        <v>8</v>
      </c>
      <c r="E34" s="8" t="s">
        <v>624</v>
      </c>
      <c r="F34" s="9" t="s">
        <v>625</v>
      </c>
    </row>
    <row r="35" spans="1:6" ht="36.950000000000003" customHeight="1">
      <c r="A35" s="11">
        <f t="shared" si="0"/>
        <v>0</v>
      </c>
      <c r="B35" s="5"/>
      <c r="C35" s="34">
        <v>26600</v>
      </c>
      <c r="D35" s="7" t="s">
        <v>8</v>
      </c>
      <c r="E35" s="8" t="s">
        <v>626</v>
      </c>
      <c r="F35" s="9" t="s">
        <v>627</v>
      </c>
    </row>
    <row r="36" spans="1:6" ht="36.950000000000003" customHeight="1">
      <c r="A36" s="11">
        <f t="shared" si="0"/>
        <v>0</v>
      </c>
      <c r="B36" s="5"/>
      <c r="C36" s="34">
        <v>1430</v>
      </c>
      <c r="D36" s="7" t="s">
        <v>127</v>
      </c>
      <c r="E36" s="8" t="s">
        <v>628</v>
      </c>
      <c r="F36" s="9" t="s">
        <v>629</v>
      </c>
    </row>
    <row r="37" spans="1:6" ht="19.149999999999999" customHeight="1">
      <c r="A37" s="11">
        <f t="shared" si="0"/>
        <v>0</v>
      </c>
      <c r="B37" s="5"/>
      <c r="C37" s="34">
        <v>34600</v>
      </c>
      <c r="D37" s="7" t="s">
        <v>432</v>
      </c>
      <c r="E37" s="8" t="s">
        <v>630</v>
      </c>
      <c r="F37" s="9" t="s">
        <v>631</v>
      </c>
    </row>
    <row r="38" spans="1:6" ht="19.149999999999999" customHeight="1">
      <c r="A38" s="11">
        <f t="shared" si="0"/>
        <v>0</v>
      </c>
      <c r="B38" s="5"/>
      <c r="C38" s="34">
        <v>199500</v>
      </c>
      <c r="D38" s="7" t="s">
        <v>432</v>
      </c>
      <c r="E38" s="8" t="s">
        <v>632</v>
      </c>
      <c r="F38" s="9" t="s">
        <v>633</v>
      </c>
    </row>
    <row r="39" spans="1:6" ht="36.950000000000003" customHeight="1">
      <c r="A39" s="11">
        <f t="shared" si="0"/>
        <v>0</v>
      </c>
      <c r="B39" s="5"/>
      <c r="C39" s="34">
        <v>0</v>
      </c>
      <c r="D39" s="7" t="s">
        <v>127</v>
      </c>
      <c r="E39" s="8" t="s">
        <v>634</v>
      </c>
      <c r="F39" s="9" t="s">
        <v>635</v>
      </c>
    </row>
    <row r="40" spans="1:6" ht="36.950000000000003" customHeight="1">
      <c r="A40" s="11">
        <f t="shared" si="0"/>
        <v>0</v>
      </c>
      <c r="B40" s="5"/>
      <c r="C40" s="34">
        <v>250000</v>
      </c>
      <c r="D40" s="7" t="s">
        <v>32</v>
      </c>
      <c r="E40" s="8" t="s">
        <v>636</v>
      </c>
      <c r="F40" s="9" t="s">
        <v>637</v>
      </c>
    </row>
    <row r="41" spans="1:6" ht="36.950000000000003" customHeight="1">
      <c r="A41" s="11">
        <f t="shared" si="0"/>
        <v>0</v>
      </c>
      <c r="B41" s="5"/>
      <c r="C41" s="34">
        <v>7100</v>
      </c>
      <c r="D41" s="7" t="s">
        <v>32</v>
      </c>
      <c r="E41" s="8" t="s">
        <v>638</v>
      </c>
      <c r="F41" s="9" t="s">
        <v>639</v>
      </c>
    </row>
    <row r="42" spans="1:6" ht="36.950000000000003" customHeight="1">
      <c r="A42" s="11">
        <f t="shared" si="0"/>
        <v>0</v>
      </c>
      <c r="B42" s="5"/>
      <c r="C42" s="34">
        <v>10</v>
      </c>
      <c r="D42" s="7" t="s">
        <v>311</v>
      </c>
      <c r="E42" s="8" t="s">
        <v>640</v>
      </c>
      <c r="F42" s="9" t="s">
        <v>641</v>
      </c>
    </row>
    <row r="43" spans="1:6" ht="54.75" customHeight="1">
      <c r="A43" s="11">
        <f t="shared" si="0"/>
        <v>0</v>
      </c>
      <c r="B43" s="5"/>
      <c r="C43" s="34">
        <v>46000</v>
      </c>
      <c r="D43" s="7" t="s">
        <v>8</v>
      </c>
      <c r="E43" s="8" t="s">
        <v>642</v>
      </c>
      <c r="F43" s="9" t="s">
        <v>643</v>
      </c>
    </row>
    <row r="44" spans="1:6" ht="74.099999999999994" customHeight="1">
      <c r="A44" s="12">
        <f>SUM(A6:A43)</f>
        <v>0</v>
      </c>
      <c r="B44" s="10"/>
      <c r="C44" s="36"/>
      <c r="D44" s="10"/>
      <c r="E44" s="10"/>
      <c r="F44" s="10"/>
    </row>
    <row r="45" spans="1:6" ht="74.099999999999994" customHeight="1"/>
    <row r="46" spans="1:6" ht="74.099999999999994" customHeight="1"/>
    <row r="47" spans="1:6" ht="74.099999999999994" customHeight="1"/>
    <row r="48" spans="1:6" ht="74.099999999999994" customHeight="1"/>
    <row r="49" spans="4:5" ht="74.099999999999994" customHeight="1"/>
    <row r="50" spans="4:5" ht="74.099999999999994" customHeight="1"/>
    <row r="51" spans="4:5" ht="63.6" customHeight="1"/>
    <row r="52" spans="4:5" ht="62.85" customHeight="1"/>
    <row r="53" spans="4:5" ht="3" customHeight="1"/>
    <row r="54" spans="4:5" ht="17.850000000000001" customHeight="1">
      <c r="D54" s="40"/>
      <c r="E54" s="40"/>
    </row>
  </sheetData>
  <mergeCells count="3">
    <mergeCell ref="C3:D3"/>
    <mergeCell ref="E3:F3"/>
    <mergeCell ref="D54:E54"/>
  </mergeCells>
  <pageMargins left="0.39370078740157499" right="0.39370078740157499" top="0.39370078740157499" bottom="0.39370078740157499" header="0" footer="0"/>
  <pageSetup paperSize="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کل</vt:lpstr>
      <vt:lpstr>1</vt:lpstr>
      <vt:lpstr>2</vt:lpstr>
      <vt:lpstr>3</vt:lpstr>
      <vt:lpstr>4</vt:lpstr>
      <vt:lpstr>5</vt:lpstr>
      <vt:lpstr>6</vt:lpstr>
      <vt:lpstr>7</vt:lpstr>
      <vt:lpstr>8</vt:lpstr>
      <vt:lpstr>9</vt:lpstr>
      <vt:lpstr>10</vt:lpstr>
      <vt:lpstr>11</vt:lpstr>
      <vt:lpstr>12</vt:lpstr>
      <vt:lpstr>13</vt:lpstr>
      <vt:lpstr>14</vt:lpstr>
      <vt:lpstr>16</vt:lpstr>
      <vt:lpstr>17</vt:lpstr>
      <vt:lpstr>18</vt:lpstr>
      <vt:lpstr>19</vt:lpstr>
      <vt:lpstr>20</vt:lpstr>
      <vt:lpstr>21</vt:lpstr>
      <vt:lpstr>22</vt:lpstr>
      <vt:lpstr>23</vt:lpstr>
      <vt:lpstr>24</vt:lpstr>
      <vt:lpstr>25</vt:lpstr>
      <vt:lpstr>26</vt:lpstr>
      <vt:lpstr>27</vt:lpstr>
      <vt:lpstr>28</vt:lpstr>
      <vt:lpstr>29</vt:lpstr>
      <vt:lpstr>41</vt:lpstr>
      <vt:lpstr>42</vt:lpstr>
      <vt:lpstr>'1'!Print_Area</vt:lpstr>
      <vt:lpstr>'10'!Print_Area</vt:lpstr>
      <vt:lpstr>'11'!Print_Area</vt:lpstr>
      <vt:lpstr>'12'!Print_Area</vt:lpstr>
      <vt:lpstr>'13'!Print_Area</vt:lpstr>
      <vt:lpstr>'14'!Print_Area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'4'!Print_Area</vt:lpstr>
      <vt:lpstr>'5'!Print_Area</vt:lpstr>
      <vt:lpstr>'6'!Print_Area</vt:lpstr>
      <vt:lpstr>'7'!Print_Area</vt:lpstr>
      <vt:lpstr>'8'!Print_Area</vt:lpstr>
      <vt:lpstr>'9'!Print_Area</vt:lpstr>
    </vt:vector>
  </TitlesOfParts>
  <Company>Stimulsoft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Stimulsoft Reports 2010.1.700 from 26 March 2010</dc:creator>
  <cp:lastModifiedBy>Baloot</cp:lastModifiedBy>
  <dcterms:created xsi:type="dcterms:W3CDTF">2016-04-10T15:28:46Z</dcterms:created>
  <dcterms:modified xsi:type="dcterms:W3CDTF">2018-05-23T10:50:34Z</dcterms:modified>
</cp:coreProperties>
</file>